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лан" sheetId="1" r:id="rId1"/>
    <sheet name="бюджет времени" sheetId="2" r:id="rId2"/>
  </sheets>
  <definedNames/>
  <calcPr fullCalcOnLoad="1"/>
</workbook>
</file>

<file path=xl/sharedStrings.xml><?xml version="1.0" encoding="utf-8"?>
<sst xmlns="http://schemas.openxmlformats.org/spreadsheetml/2006/main" count="183" uniqueCount="155">
  <si>
    <t>3.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</si>
  <si>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</si>
  <si>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</si>
  <si>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</si>
  <si>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                                           (семестр)</t>
  </si>
  <si>
    <t>Объем образовательной программы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</si>
  <si>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</si>
  <si>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</si>
  <si>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нагрузка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</si>
  <si>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</si>
  <si>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</si>
  <si>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</si>
  <si>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>Промежуточная аттестация</t>
  </si>
  <si>
    <t>I курс</t>
  </si>
  <si>
    <t>II курс</t>
  </si>
  <si>
    <t>III курс</t>
  </si>
  <si>
    <t>всего учебных занятий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</si>
  <si>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</si>
  <si>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</si>
  <si>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</si>
  <si>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</si>
  <si>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</si>
  <si>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</si>
  <si>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</si>
  <si>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Экзамены</t>
  </si>
  <si>
    <t>Дифференцированные зачеты</t>
  </si>
  <si>
    <t>Зачеты</t>
  </si>
  <si>
    <t>теоретическое обучение</t>
  </si>
  <si>
    <t>лаб. и практ. занятий</t>
  </si>
  <si>
    <t xml:space="preserve">курсовых работ          (проектов) </t>
  </si>
  <si>
    <t>14,2/2,8</t>
  </si>
  <si>
    <t>11/5,7</t>
  </si>
  <si>
    <t>510/102</t>
  </si>
  <si>
    <t>396/204</t>
  </si>
  <si>
    <t>сам.</t>
  </si>
  <si>
    <t>ауд</t>
  </si>
  <si>
    <t>практика</t>
  </si>
  <si>
    <t xml:space="preserve">О.ОО </t>
  </si>
  <si>
    <t>Общеобразовательный цикл</t>
  </si>
  <si>
    <t>ОУД.ОО</t>
  </si>
  <si>
    <t>ОУД.01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</si>
  <si>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</si>
  <si>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</si>
  <si>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</si>
  <si>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</si>
  <si>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</si>
  <si>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</si>
  <si>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</si>
  <si>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ОУД.05</t>
  </si>
  <si>
    <t>История</t>
  </si>
  <si>
    <t>ОУД.06</t>
  </si>
  <si>
    <t>Физическая культура</t>
  </si>
  <si>
    <t>ОУД.07</t>
  </si>
  <si>
    <t>Основы безопасности жизнедеятельности</t>
  </si>
  <si>
    <t>ОУД.08</t>
  </si>
  <si>
    <t>Астрономия</t>
  </si>
  <si>
    <t>Индивидуальный проект</t>
  </si>
  <si>
    <t>Учебные дисциплины по выбору из обязательных предметных областей</t>
  </si>
  <si>
    <t>ОУД.09</t>
  </si>
  <si>
    <t>Информатика</t>
  </si>
  <si>
    <t>ОУД.10</t>
  </si>
  <si>
    <t>Физика</t>
  </si>
  <si>
    <t>ОУД.11</t>
  </si>
  <si>
    <t>Химия</t>
  </si>
  <si>
    <t>ОУД.12</t>
  </si>
  <si>
    <t>Биология</t>
  </si>
  <si>
    <t>ОУД.13</t>
  </si>
  <si>
    <t>Экология</t>
  </si>
  <si>
    <t>ОУД.14</t>
  </si>
  <si>
    <t>Обществознание</t>
  </si>
  <si>
    <t>ОУД.15</t>
  </si>
  <si>
    <t>География</t>
  </si>
  <si>
    <t>Дополнительные учебные дисциплины</t>
  </si>
  <si>
    <t>Эффективное поведение на рынке труда</t>
  </si>
  <si>
    <t>Основы проектной деятельности (индивидуальный проект)</t>
  </si>
  <si>
    <t>Всего часов циклов ППКРС</t>
  </si>
  <si>
    <t>ОП.00</t>
  </si>
  <si>
    <t xml:space="preserve">Общепрофессиональный цикл </t>
  </si>
  <si>
    <t>ОП.01</t>
  </si>
  <si>
    <t>Техническое черчение</t>
  </si>
  <si>
    <t>ОП.02</t>
  </si>
  <si>
    <t>Иностранный язык в профессиональной деятельности</t>
  </si>
  <si>
    <t>ОП.03</t>
  </si>
  <si>
    <t>Электротехника</t>
  </si>
  <si>
    <t>ОП.04</t>
  </si>
  <si>
    <t>Безопасность жизнедеятельности</t>
  </si>
  <si>
    <t>ОП.05</t>
  </si>
  <si>
    <t>6*</t>
  </si>
  <si>
    <t>ОП.06</t>
  </si>
  <si>
    <t>Основы предпринимательской  деятельности / Социальная адаптация и основы социально-правовых знаний</t>
  </si>
  <si>
    <t>ОП.07</t>
  </si>
  <si>
    <t>Экологические основы припродопользования</t>
  </si>
  <si>
    <t>ОП.08</t>
  </si>
  <si>
    <t>Информационные технологии в профессиональной 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</si>
  <si>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</si>
  <si>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</si>
  <si>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</si>
  <si>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</si>
  <si>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</si>
  <si>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 xml:space="preserve">Поддержание рабочего состояния оборудования
систем водоснабжения, водоотведения, отопления
объектов жилищно-коммунального хозяйства
</t>
  </si>
  <si>
    <t>МДК.01.01</t>
  </si>
  <si>
    <t>Технология обслуживания, ремонт и монтаж отдельных узлов системы водоснабжения, в том числе поливочной системы и системы противопожарного водопровода
объектов жилищно-коммунального хозяйства</t>
  </si>
  <si>
    <t>МДК.01.02</t>
  </si>
  <si>
    <t>Техническое обслуживание, ремонт и монтаж отдельных
узлов в соответствии с заданием (нарядом) системы
водоотведения (канализации), внутренних водостоков,
санитарно-технических приборов объектов жилищно-
коммунального хозяйства</t>
  </si>
  <si>
    <t>МДК.01.03</t>
  </si>
  <si>
    <t>Техническое обслуживание, ремонт, монтаж отдельных
узлов в соответствии с заданием (нарядом) системы
отопления и горячего водоснабжения объектов жилищно-
коммунального хозяйства</t>
  </si>
  <si>
    <t>Основы слесарного дела</t>
  </si>
  <si>
    <t>Учебная практика</t>
  </si>
  <si>
    <t>Производственная практика</t>
  </si>
  <si>
    <t>ПМ.02</t>
  </si>
  <si>
    <t xml:space="preserve">Поддержание рабочего состояния силовых и
слаботочных систем зданий и сооружений, системы
освещения и осветительных сетей объектов жилищно-
коммунального хозяйства
</t>
  </si>
  <si>
    <t>МДК.02.01</t>
  </si>
  <si>
    <t xml:space="preserve">Техническое обслуживание, ремонт и монтаж отдельных   
узлов силовых систем зданий и сооружений, системы
освещения и осветительных сетей объектов жилищно-
коммунального хозяйства в соответствии с
заданием/нарядом
</t>
  </si>
  <si>
    <t>МДК.02.02</t>
  </si>
  <si>
    <t xml:space="preserve">Техническое обслуживание, ремонт и монтаж домовых
слаботочных систем зданий и сооружений </t>
  </si>
  <si>
    <t>ГИА</t>
  </si>
  <si>
    <t>Государственная итоговая аттестация</t>
  </si>
  <si>
    <t>Объем образовательной программы(всего)</t>
  </si>
  <si>
    <t>Всего</t>
  </si>
  <si>
    <t>Дисциплин и МДК</t>
  </si>
  <si>
    <t>Учебной практики</t>
  </si>
  <si>
    <t>Производственной практики</t>
  </si>
  <si>
    <t>Промежуточной аттестации</t>
  </si>
  <si>
    <t>Экзаменов                    (в т.ч. экзаменов (квалификационных)</t>
  </si>
  <si>
    <t>Диференцированных зачетов               (без учета физ. культуры)</t>
  </si>
  <si>
    <t>Зачетов (без учета физ. культуры)</t>
  </si>
  <si>
    <t>2. Сводные данные по бюджету времени (в неделях)</t>
  </si>
  <si>
    <t>Курсы</t>
  </si>
  <si>
    <t>Обучение по дисциплинам и междисциплинарным курсам</t>
  </si>
  <si>
    <t>Каникулы</t>
  </si>
  <si>
    <t>по профилю специальности</t>
  </si>
  <si>
    <t>преддипломная</t>
  </si>
  <si>
    <r>
      <rPr>
        <sz val="14"/>
        <color indexed="8"/>
        <rFont val="Times New Roman"/>
        <family val="1"/>
      </rPr>
      <t xml:space="preserve">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</si>
  <si>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 xml:space="preserve">II </t>
    </r>
    <r>
      <rPr>
        <sz val="10"/>
        <color indexed="8"/>
        <rFont val="Times New Roman"/>
        <family val="1"/>
      </rPr>
      <t>курс</t>
    </r>
  </si>
  <si>
    <r>
      <rPr>
        <sz val="14"/>
        <color indexed="8"/>
        <rFont val="Times New Roman"/>
        <family val="1"/>
      </rPr>
      <t>III</t>
    </r>
    <r>
      <rPr>
        <sz val="10"/>
        <color indexed="8"/>
        <rFont val="Times New Roman"/>
        <family val="1"/>
      </rPr>
      <t xml:space="preserve"> курс</t>
    </r>
  </si>
  <si>
    <t>МДК.02.03</t>
  </si>
  <si>
    <t>6(к)</t>
  </si>
  <si>
    <t>4(к.)</t>
  </si>
  <si>
    <t>УП.01.01</t>
  </si>
  <si>
    <t>ПП.01.02</t>
  </si>
  <si>
    <t>УП.02.01</t>
  </si>
  <si>
    <t>722/78</t>
  </si>
  <si>
    <t>20,1/2,2</t>
  </si>
  <si>
    <t>18,9/3,2</t>
  </si>
  <si>
    <t>682/114</t>
  </si>
  <si>
    <t>ОУД.16</t>
  </si>
  <si>
    <t>ОУД.17</t>
  </si>
  <si>
    <t>2</t>
  </si>
  <si>
    <t>204/552</t>
  </si>
  <si>
    <t>5,6/15,3</t>
  </si>
  <si>
    <r>
      <t xml:space="preserve">Государственная (итоговая) аттестация:                                                                     </t>
    </r>
    <r>
      <rPr>
        <sz val="12"/>
        <color indexed="8"/>
        <rFont val="Times New Roman"/>
        <family val="1"/>
      </rPr>
      <t>защита выпускной квалификационной работы ( в виде демонстрационного экзамена) в период с 15 июня 2025 года по 28 июня 2025 года (2 недели)</t>
    </r>
  </si>
  <si>
    <t>Общие учебные дисциплины</t>
  </si>
  <si>
    <t>Родная литература</t>
  </si>
  <si>
    <t>ОУД.18</t>
  </si>
  <si>
    <t>Разговоры о важном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</si>
</sst>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 Cyr"/>
      <family val="0"/>
    </font>
    <font>
      <sz val="10"/>
      <name val="Arial"/>
      <family val="0"/>
    </font>
    <font>
      <sz val="8"/>
      <color indexed="8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2"/>
      <color indexed="5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11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wrapText="1"/>
    </xf>
    <xf numFmtId="49" fontId="9" fillId="0" borderId="49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0" fontId="9" fillId="0" borderId="46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9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wrapText="1"/>
    </xf>
    <xf numFmtId="0" fontId="15" fillId="0" borderId="42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wrapText="1"/>
    </xf>
    <xf numFmtId="0" fontId="6" fillId="0" borderId="63" xfId="0" applyFont="1" applyFill="1" applyBorder="1" applyAlignment="1">
      <alignment wrapText="1"/>
    </xf>
    <xf numFmtId="1" fontId="10" fillId="0" borderId="51" xfId="0" applyNumberFormat="1" applyFont="1" applyFill="1" applyBorder="1" applyAlignment="1">
      <alignment horizontal="center" vertical="top" wrapText="1"/>
    </xf>
    <xf numFmtId="1" fontId="10" fillId="0" borderId="49" xfId="0" applyNumberFormat="1" applyFont="1" applyFill="1" applyBorder="1" applyAlignment="1">
      <alignment horizontal="center" vertical="top" wrapText="1"/>
    </xf>
    <xf numFmtId="1" fontId="9" fillId="0" borderId="58" xfId="0" applyNumberFormat="1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wrapText="1"/>
    </xf>
    <xf numFmtId="49" fontId="9" fillId="0" borderId="48" xfId="0" applyNumberFormat="1" applyFont="1" applyFill="1" applyBorder="1" applyAlignment="1">
      <alignment horizontal="center" vertical="top" wrapText="1"/>
    </xf>
    <xf numFmtId="49" fontId="9" fillId="0" borderId="50" xfId="0" applyNumberFormat="1" applyFont="1" applyFill="1" applyBorder="1" applyAlignment="1">
      <alignment horizontal="center" vertical="top" wrapText="1"/>
    </xf>
    <xf numFmtId="0" fontId="5" fillId="0" borderId="64" xfId="0" applyFont="1" applyBorder="1" applyAlignment="1">
      <alignment horizontal="center" wrapText="1"/>
    </xf>
    <xf numFmtId="0" fontId="4" fillId="0" borderId="46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10" fillId="0" borderId="65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38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0" fontId="6" fillId="0" borderId="68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73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center" vertical="center" textRotation="90" wrapText="1"/>
    </xf>
    <xf numFmtId="0" fontId="6" fillId="0" borderId="76" xfId="0" applyFont="1" applyBorder="1" applyAlignment="1">
      <alignment horizontal="center" vertical="center" textRotation="90" wrapText="1"/>
    </xf>
    <xf numFmtId="0" fontId="6" fillId="0" borderId="77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7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textRotation="90" wrapText="1"/>
    </xf>
    <xf numFmtId="0" fontId="5" fillId="0" borderId="76" xfId="0" applyFont="1" applyBorder="1" applyAlignment="1">
      <alignment horizontal="center" vertical="center" textRotation="90" wrapText="1"/>
    </xf>
    <xf numFmtId="0" fontId="5" fillId="0" borderId="77" xfId="0" applyFont="1" applyBorder="1" applyAlignment="1">
      <alignment horizontal="center" vertical="center" textRotation="90" wrapText="1"/>
    </xf>
    <xf numFmtId="0" fontId="5" fillId="0" borderId="8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7" fillId="0" borderId="46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62" xfId="0" applyFont="1" applyFill="1" applyBorder="1" applyAlignment="1">
      <alignment/>
    </xf>
    <xf numFmtId="0" fontId="9" fillId="0" borderId="58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tabSelected="1" zoomScalePageLayoutView="0" workbookViewId="0" topLeftCell="A43">
      <selection activeCell="I74" sqref="I74"/>
    </sheetView>
  </sheetViews>
  <sheetFormatPr defaultColWidth="9.00390625" defaultRowHeight="12.75"/>
  <cols>
    <col min="1" max="1" width="12.00390625" style="1" customWidth="1"/>
    <col min="2" max="2" width="36.25390625" style="1" customWidth="1"/>
    <col min="3" max="3" width="7.125" style="1" customWidth="1"/>
    <col min="4" max="5" width="6.125" style="1" customWidth="1"/>
    <col min="6" max="6" width="7.25390625" style="1" customWidth="1"/>
    <col min="7" max="7" width="5.875" style="1" customWidth="1"/>
    <col min="8" max="8" width="7.125" style="1" customWidth="1"/>
    <col min="9" max="9" width="7.25390625" style="1" customWidth="1"/>
    <col min="10" max="10" width="7.125" style="1" customWidth="1"/>
    <col min="11" max="11" width="5.25390625" style="1" customWidth="1"/>
    <col min="12" max="12" width="6.875" style="1" customWidth="1"/>
    <col min="13" max="13" width="5.875" style="1" customWidth="1"/>
    <col min="14" max="17" width="5.625" style="1" customWidth="1"/>
    <col min="18" max="18" width="6.625" style="1" customWidth="1"/>
    <col min="19" max="23" width="5.625" style="1" customWidth="1"/>
    <col min="24" max="24" width="7.00390625" style="1" customWidth="1"/>
    <col min="25" max="30" width="5.625" style="1" customWidth="1"/>
    <col min="31" max="31" width="7.25390625" style="1" customWidth="1"/>
    <col min="32" max="16384" width="9.00390625" style="1" customWidth="1"/>
  </cols>
  <sheetData>
    <row r="1" spans="1:3" ht="18.75">
      <c r="A1" s="2" t="s">
        <v>0</v>
      </c>
      <c r="C1" s="1" t="s">
        <v>1</v>
      </c>
    </row>
    <row r="2" ht="16.5" thickBot="1">
      <c r="F2" s="3"/>
    </row>
    <row r="3" spans="1:31" ht="16.5" customHeight="1">
      <c r="A3" s="275" t="s">
        <v>2</v>
      </c>
      <c r="B3" s="278" t="s">
        <v>3</v>
      </c>
      <c r="C3" s="281" t="s">
        <v>4</v>
      </c>
      <c r="D3" s="282"/>
      <c r="E3" s="283"/>
      <c r="F3" s="286" t="s">
        <v>5</v>
      </c>
      <c r="G3" s="282" t="s">
        <v>6</v>
      </c>
      <c r="H3" s="282"/>
      <c r="I3" s="282"/>
      <c r="J3" s="282"/>
      <c r="K3" s="282"/>
      <c r="L3" s="282"/>
      <c r="M3" s="283"/>
      <c r="N3" s="289" t="s">
        <v>7</v>
      </c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1"/>
    </row>
    <row r="4" spans="1:31" ht="28.5" customHeight="1" thickBot="1">
      <c r="A4" s="276"/>
      <c r="B4" s="279"/>
      <c r="C4" s="284"/>
      <c r="D4" s="274"/>
      <c r="E4" s="285"/>
      <c r="F4" s="287"/>
      <c r="G4" s="262" t="s">
        <v>8</v>
      </c>
      <c r="H4" s="274" t="s">
        <v>9</v>
      </c>
      <c r="I4" s="274"/>
      <c r="J4" s="274"/>
      <c r="K4" s="274"/>
      <c r="L4" s="274"/>
      <c r="M4" s="285"/>
      <c r="N4" s="292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4"/>
    </row>
    <row r="5" spans="1:31" ht="30.75" customHeight="1">
      <c r="A5" s="276"/>
      <c r="B5" s="279"/>
      <c r="C5" s="284"/>
      <c r="D5" s="274"/>
      <c r="E5" s="285"/>
      <c r="F5" s="287"/>
      <c r="G5" s="262"/>
      <c r="H5" s="274" t="s">
        <v>10</v>
      </c>
      <c r="I5" s="274"/>
      <c r="J5" s="274"/>
      <c r="K5" s="274"/>
      <c r="L5" s="262" t="s">
        <v>11</v>
      </c>
      <c r="M5" s="268" t="s">
        <v>12</v>
      </c>
      <c r="N5" s="270" t="s">
        <v>13</v>
      </c>
      <c r="O5" s="271"/>
      <c r="P5" s="271"/>
      <c r="Q5" s="271"/>
      <c r="R5" s="271"/>
      <c r="S5" s="272"/>
      <c r="T5" s="270" t="s">
        <v>14</v>
      </c>
      <c r="U5" s="271"/>
      <c r="V5" s="271"/>
      <c r="W5" s="271"/>
      <c r="X5" s="271"/>
      <c r="Y5" s="272"/>
      <c r="Z5" s="270" t="s">
        <v>15</v>
      </c>
      <c r="AA5" s="271"/>
      <c r="AB5" s="271"/>
      <c r="AC5" s="271"/>
      <c r="AD5" s="271"/>
      <c r="AE5" s="273"/>
    </row>
    <row r="6" spans="1:31" ht="31.5" customHeight="1">
      <c r="A6" s="276"/>
      <c r="B6" s="279"/>
      <c r="C6" s="284"/>
      <c r="D6" s="274"/>
      <c r="E6" s="285"/>
      <c r="F6" s="287"/>
      <c r="G6" s="262"/>
      <c r="H6" s="262" t="s">
        <v>16</v>
      </c>
      <c r="I6" s="274" t="s">
        <v>17</v>
      </c>
      <c r="J6" s="274"/>
      <c r="K6" s="274"/>
      <c r="L6" s="262"/>
      <c r="M6" s="268"/>
      <c r="N6" s="250" t="s">
        <v>18</v>
      </c>
      <c r="O6" s="251"/>
      <c r="P6" s="251"/>
      <c r="Q6" s="251" t="s">
        <v>19</v>
      </c>
      <c r="R6" s="251"/>
      <c r="S6" s="252"/>
      <c r="T6" s="250" t="s">
        <v>20</v>
      </c>
      <c r="U6" s="251"/>
      <c r="V6" s="251"/>
      <c r="W6" s="251" t="s">
        <v>21</v>
      </c>
      <c r="X6" s="251"/>
      <c r="Y6" s="252"/>
      <c r="Z6" s="250" t="s">
        <v>22</v>
      </c>
      <c r="AA6" s="251"/>
      <c r="AB6" s="251"/>
      <c r="AC6" s="251" t="s">
        <v>23</v>
      </c>
      <c r="AD6" s="251"/>
      <c r="AE6" s="253"/>
    </row>
    <row r="7" spans="1:31" ht="34.5" customHeight="1">
      <c r="A7" s="276"/>
      <c r="B7" s="279"/>
      <c r="C7" s="260" t="s">
        <v>24</v>
      </c>
      <c r="D7" s="262" t="s">
        <v>25</v>
      </c>
      <c r="E7" s="264" t="s">
        <v>26</v>
      </c>
      <c r="F7" s="287"/>
      <c r="G7" s="262"/>
      <c r="H7" s="262"/>
      <c r="I7" s="266" t="s">
        <v>27</v>
      </c>
      <c r="J7" s="266" t="s">
        <v>28</v>
      </c>
      <c r="K7" s="266" t="s">
        <v>29</v>
      </c>
      <c r="L7" s="262"/>
      <c r="M7" s="268"/>
      <c r="N7" s="254" t="s">
        <v>30</v>
      </c>
      <c r="O7" s="255"/>
      <c r="P7" s="255"/>
      <c r="Q7" s="255" t="s">
        <v>142</v>
      </c>
      <c r="R7" s="255"/>
      <c r="S7" s="256"/>
      <c r="T7" s="254" t="s">
        <v>30</v>
      </c>
      <c r="U7" s="255"/>
      <c r="V7" s="255"/>
      <c r="W7" s="255" t="s">
        <v>143</v>
      </c>
      <c r="X7" s="255"/>
      <c r="Y7" s="256"/>
      <c r="Z7" s="254" t="s">
        <v>31</v>
      </c>
      <c r="AA7" s="255"/>
      <c r="AB7" s="255"/>
      <c r="AC7" s="255" t="s">
        <v>149</v>
      </c>
      <c r="AD7" s="255"/>
      <c r="AE7" s="257"/>
    </row>
    <row r="8" spans="1:31" ht="30.75" customHeight="1">
      <c r="A8" s="276"/>
      <c r="B8" s="279"/>
      <c r="C8" s="260"/>
      <c r="D8" s="262"/>
      <c r="E8" s="264"/>
      <c r="F8" s="287"/>
      <c r="G8" s="262"/>
      <c r="H8" s="262"/>
      <c r="I8" s="266"/>
      <c r="J8" s="266"/>
      <c r="K8" s="266"/>
      <c r="L8" s="262"/>
      <c r="M8" s="268"/>
      <c r="N8" s="254" t="s">
        <v>32</v>
      </c>
      <c r="O8" s="255"/>
      <c r="P8" s="255"/>
      <c r="Q8" s="255" t="s">
        <v>141</v>
      </c>
      <c r="R8" s="255"/>
      <c r="S8" s="256"/>
      <c r="T8" s="254" t="s">
        <v>32</v>
      </c>
      <c r="U8" s="255"/>
      <c r="V8" s="255"/>
      <c r="W8" s="255" t="s">
        <v>144</v>
      </c>
      <c r="X8" s="255"/>
      <c r="Y8" s="256"/>
      <c r="Z8" s="254" t="s">
        <v>33</v>
      </c>
      <c r="AA8" s="255"/>
      <c r="AB8" s="255"/>
      <c r="AC8" s="258" t="s">
        <v>148</v>
      </c>
      <c r="AD8" s="258"/>
      <c r="AE8" s="259"/>
    </row>
    <row r="9" spans="1:31" ht="35.25" customHeight="1" hidden="1">
      <c r="A9" s="276"/>
      <c r="B9" s="279"/>
      <c r="C9" s="260"/>
      <c r="D9" s="262"/>
      <c r="E9" s="264"/>
      <c r="F9" s="287"/>
      <c r="G9" s="262"/>
      <c r="H9" s="262"/>
      <c r="I9" s="266"/>
      <c r="J9" s="266"/>
      <c r="K9" s="266"/>
      <c r="L9" s="262"/>
      <c r="M9" s="268"/>
      <c r="N9" s="250" t="e">
        <f>IF(N8=SUM(N13:O57),"верно",N8-SUM(N13:O57))</f>
        <v>#VALUE!</v>
      </c>
      <c r="O9" s="251"/>
      <c r="P9" s="251"/>
      <c r="Q9" s="251" t="e">
        <f>IF(Q8=SUM(Q13:R57),"верно",Q8-SUM(Q13:R57))</f>
        <v>#VALUE!</v>
      </c>
      <c r="R9" s="251"/>
      <c r="S9" s="252"/>
      <c r="T9" s="250" t="e">
        <f>IF(T8=SUM(T13:U57),"верно",T8-SUM(T13:U57))</f>
        <v>#VALUE!</v>
      </c>
      <c r="U9" s="251"/>
      <c r="V9" s="251"/>
      <c r="W9" s="251" t="e">
        <f>IF(W8=SUM(W13:X57),"верно",W8-SUM(W13:X57))</f>
        <v>#VALUE!</v>
      </c>
      <c r="X9" s="251"/>
      <c r="Y9" s="252"/>
      <c r="Z9" s="250" t="e">
        <f>IF(Z8=SUM(Z13:AA57),"верно",Z8-SUM(Z13:AA57))</f>
        <v>#VALUE!</v>
      </c>
      <c r="AA9" s="251"/>
      <c r="AB9" s="251"/>
      <c r="AC9" s="251" t="e">
        <f>IF(AC8=SUM(AC13:AD57),"верно",AC8-SUM(AC13:AD57))</f>
        <v>#VALUE!</v>
      </c>
      <c r="AD9" s="251"/>
      <c r="AE9" s="253"/>
    </row>
    <row r="10" spans="1:31" ht="67.5" customHeight="1" thickBot="1">
      <c r="A10" s="277"/>
      <c r="B10" s="280"/>
      <c r="C10" s="261"/>
      <c r="D10" s="263"/>
      <c r="E10" s="265"/>
      <c r="F10" s="288"/>
      <c r="G10" s="263"/>
      <c r="H10" s="263"/>
      <c r="I10" s="267"/>
      <c r="J10" s="267"/>
      <c r="K10" s="267"/>
      <c r="L10" s="263"/>
      <c r="M10" s="269"/>
      <c r="N10" s="133" t="s">
        <v>34</v>
      </c>
      <c r="O10" s="134" t="s">
        <v>35</v>
      </c>
      <c r="P10" s="134" t="s">
        <v>36</v>
      </c>
      <c r="Q10" s="134" t="s">
        <v>34</v>
      </c>
      <c r="R10" s="134" t="s">
        <v>35</v>
      </c>
      <c r="S10" s="135" t="s">
        <v>36</v>
      </c>
      <c r="T10" s="133" t="s">
        <v>34</v>
      </c>
      <c r="U10" s="134" t="s">
        <v>35</v>
      </c>
      <c r="V10" s="134" t="s">
        <v>36</v>
      </c>
      <c r="W10" s="134" t="s">
        <v>34</v>
      </c>
      <c r="X10" s="134" t="s">
        <v>35</v>
      </c>
      <c r="Y10" s="135" t="s">
        <v>36</v>
      </c>
      <c r="Z10" s="133" t="s">
        <v>34</v>
      </c>
      <c r="AA10" s="134" t="s">
        <v>35</v>
      </c>
      <c r="AB10" s="134" t="s">
        <v>36</v>
      </c>
      <c r="AC10" s="134" t="s">
        <v>34</v>
      </c>
      <c r="AD10" s="134" t="s">
        <v>35</v>
      </c>
      <c r="AE10" s="136" t="s">
        <v>36</v>
      </c>
    </row>
    <row r="11" spans="1:31" ht="16.5" thickBot="1">
      <c r="A11" s="15">
        <v>1</v>
      </c>
      <c r="B11" s="15">
        <v>2</v>
      </c>
      <c r="C11" s="147">
        <v>3</v>
      </c>
      <c r="D11" s="148">
        <v>4</v>
      </c>
      <c r="E11" s="179">
        <v>5</v>
      </c>
      <c r="F11" s="147">
        <v>6</v>
      </c>
      <c r="G11" s="148">
        <v>7</v>
      </c>
      <c r="H11" s="148">
        <v>8</v>
      </c>
      <c r="I11" s="148">
        <v>9</v>
      </c>
      <c r="J11" s="148">
        <v>10</v>
      </c>
      <c r="K11" s="148">
        <v>11</v>
      </c>
      <c r="L11" s="148">
        <v>12</v>
      </c>
      <c r="M11" s="149">
        <v>13</v>
      </c>
      <c r="N11" s="142">
        <v>14</v>
      </c>
      <c r="O11" s="143">
        <v>15</v>
      </c>
      <c r="P11" s="143">
        <v>16</v>
      </c>
      <c r="Q11" s="143">
        <v>17</v>
      </c>
      <c r="R11" s="143">
        <v>18</v>
      </c>
      <c r="S11" s="144">
        <v>19</v>
      </c>
      <c r="T11" s="146">
        <v>20</v>
      </c>
      <c r="U11" s="143">
        <v>21</v>
      </c>
      <c r="V11" s="143">
        <v>22</v>
      </c>
      <c r="W11" s="143">
        <v>23</v>
      </c>
      <c r="X11" s="143">
        <v>24</v>
      </c>
      <c r="Y11" s="145">
        <v>25</v>
      </c>
      <c r="Z11" s="142">
        <v>26</v>
      </c>
      <c r="AA11" s="143">
        <v>27</v>
      </c>
      <c r="AB11" s="143">
        <v>28</v>
      </c>
      <c r="AC11" s="143">
        <v>26</v>
      </c>
      <c r="AD11" s="143">
        <v>27</v>
      </c>
      <c r="AE11" s="144">
        <v>28</v>
      </c>
    </row>
    <row r="12" spans="1:31" ht="19.5" thickBot="1">
      <c r="A12" s="16" t="s">
        <v>37</v>
      </c>
      <c r="B12" s="16" t="s">
        <v>38</v>
      </c>
      <c r="C12" s="182"/>
      <c r="D12" s="183"/>
      <c r="E12" s="131"/>
      <c r="F12" s="98">
        <v>2160</v>
      </c>
      <c r="G12" s="130">
        <v>30</v>
      </c>
      <c r="H12" s="95">
        <v>2022</v>
      </c>
      <c r="I12" s="95">
        <v>1230</v>
      </c>
      <c r="J12" s="95">
        <v>792</v>
      </c>
      <c r="K12" s="95"/>
      <c r="L12" s="130"/>
      <c r="M12" s="153">
        <v>108</v>
      </c>
      <c r="N12" s="141">
        <v>11</v>
      </c>
      <c r="O12" s="138">
        <v>357</v>
      </c>
      <c r="P12" s="138"/>
      <c r="Q12" s="138">
        <v>7</v>
      </c>
      <c r="R12" s="138">
        <v>601</v>
      </c>
      <c r="S12" s="139"/>
      <c r="T12" s="137">
        <v>7</v>
      </c>
      <c r="U12" s="138">
        <v>469</v>
      </c>
      <c r="V12" s="138"/>
      <c r="W12" s="138">
        <v>5</v>
      </c>
      <c r="X12" s="138">
        <v>559</v>
      </c>
      <c r="Y12" s="140"/>
      <c r="Z12" s="141"/>
      <c r="AA12" s="138">
        <v>17</v>
      </c>
      <c r="AB12" s="138"/>
      <c r="AC12" s="138"/>
      <c r="AD12" s="138">
        <v>19</v>
      </c>
      <c r="AE12" s="140"/>
    </row>
    <row r="13" spans="1:36" ht="18.75">
      <c r="A13" s="30" t="s">
        <v>39</v>
      </c>
      <c r="B13" s="33" t="s">
        <v>151</v>
      </c>
      <c r="C13" s="180"/>
      <c r="D13" s="181"/>
      <c r="E13" s="92"/>
      <c r="F13" s="87">
        <v>1256</v>
      </c>
      <c r="G13" s="150">
        <v>30</v>
      </c>
      <c r="H13" s="151">
        <v>1150</v>
      </c>
      <c r="I13" s="151">
        <v>620</v>
      </c>
      <c r="J13" s="151">
        <v>530</v>
      </c>
      <c r="K13" s="151"/>
      <c r="L13" s="88"/>
      <c r="M13" s="152">
        <v>76</v>
      </c>
      <c r="N13" s="126">
        <v>11</v>
      </c>
      <c r="O13" s="127">
        <v>238</v>
      </c>
      <c r="P13" s="127"/>
      <c r="Q13" s="127">
        <v>7</v>
      </c>
      <c r="R13" s="127">
        <v>368</v>
      </c>
      <c r="S13" s="128"/>
      <c r="T13" s="129">
        <v>7</v>
      </c>
      <c r="U13" s="127">
        <v>265</v>
      </c>
      <c r="V13" s="127"/>
      <c r="W13" s="127">
        <v>5</v>
      </c>
      <c r="X13" s="127">
        <v>279</v>
      </c>
      <c r="Y13" s="92"/>
      <c r="Z13" s="84"/>
      <c r="AA13" s="150"/>
      <c r="AB13" s="150"/>
      <c r="AC13" s="150"/>
      <c r="AD13" s="150"/>
      <c r="AE13" s="92"/>
      <c r="AI13" s="187"/>
      <c r="AJ13" s="3"/>
    </row>
    <row r="14" spans="1:36" ht="18.75">
      <c r="A14" s="31" t="s">
        <v>40</v>
      </c>
      <c r="B14" s="34" t="s">
        <v>41</v>
      </c>
      <c r="C14" s="37">
        <v>2</v>
      </c>
      <c r="D14" s="22"/>
      <c r="E14" s="27"/>
      <c r="F14" s="44">
        <v>134</v>
      </c>
      <c r="G14" s="17"/>
      <c r="H14" s="23">
        <v>118</v>
      </c>
      <c r="I14" s="23">
        <v>50</v>
      </c>
      <c r="J14" s="23">
        <v>68</v>
      </c>
      <c r="K14" s="23"/>
      <c r="L14" s="19"/>
      <c r="M14" s="45">
        <v>16</v>
      </c>
      <c r="N14" s="47"/>
      <c r="O14" s="24">
        <v>51</v>
      </c>
      <c r="P14" s="24"/>
      <c r="Q14" s="24"/>
      <c r="R14" s="24">
        <v>67</v>
      </c>
      <c r="S14" s="48"/>
      <c r="T14" s="49"/>
      <c r="U14" s="24"/>
      <c r="V14" s="24"/>
      <c r="W14" s="24"/>
      <c r="X14" s="24"/>
      <c r="Y14" s="27"/>
      <c r="Z14" s="43"/>
      <c r="AA14" s="17"/>
      <c r="AB14" s="17"/>
      <c r="AC14" s="17"/>
      <c r="AD14" s="17"/>
      <c r="AE14" s="27"/>
      <c r="AF14" s="4"/>
      <c r="AG14" s="5"/>
      <c r="AI14" s="187"/>
      <c r="AJ14" s="187"/>
    </row>
    <row r="15" spans="1:36" ht="18.75">
      <c r="A15" s="31" t="s">
        <v>42</v>
      </c>
      <c r="B15" s="34" t="s">
        <v>43</v>
      </c>
      <c r="C15" s="37"/>
      <c r="D15" s="21">
        <v>2.3</v>
      </c>
      <c r="E15" s="27"/>
      <c r="F15" s="44">
        <v>118</v>
      </c>
      <c r="G15" s="17"/>
      <c r="H15" s="23">
        <v>118</v>
      </c>
      <c r="I15" s="23">
        <v>118</v>
      </c>
      <c r="J15" s="23"/>
      <c r="K15" s="23"/>
      <c r="L15" s="19"/>
      <c r="M15" s="45"/>
      <c r="N15" s="47"/>
      <c r="O15" s="24">
        <v>34</v>
      </c>
      <c r="P15" s="24"/>
      <c r="Q15" s="24"/>
      <c r="R15" s="24">
        <v>50</v>
      </c>
      <c r="S15" s="48"/>
      <c r="T15" s="49"/>
      <c r="U15" s="24">
        <v>34</v>
      </c>
      <c r="V15" s="24"/>
      <c r="W15" s="24"/>
      <c r="X15" s="24"/>
      <c r="Y15" s="27"/>
      <c r="Z15" s="43"/>
      <c r="AA15" s="17"/>
      <c r="AB15" s="17"/>
      <c r="AC15" s="17"/>
      <c r="AD15" s="17"/>
      <c r="AE15" s="27"/>
      <c r="AF15" s="6"/>
      <c r="AG15" s="6"/>
      <c r="AI15" s="188"/>
      <c r="AJ15" s="187"/>
    </row>
    <row r="16" spans="1:36" ht="18.75">
      <c r="A16" s="31" t="s">
        <v>44</v>
      </c>
      <c r="B16" s="34" t="s">
        <v>45</v>
      </c>
      <c r="C16" s="37">
        <v>4</v>
      </c>
      <c r="D16" s="21">
        <v>2</v>
      </c>
      <c r="E16" s="27"/>
      <c r="F16" s="44">
        <v>187</v>
      </c>
      <c r="G16" s="17"/>
      <c r="H16" s="23">
        <v>171</v>
      </c>
      <c r="I16" s="23"/>
      <c r="J16" s="23">
        <v>171</v>
      </c>
      <c r="K16" s="23"/>
      <c r="L16" s="19"/>
      <c r="M16" s="45">
        <v>16</v>
      </c>
      <c r="N16" s="47"/>
      <c r="O16" s="24">
        <v>34</v>
      </c>
      <c r="P16" s="24"/>
      <c r="Q16" s="24"/>
      <c r="R16" s="24">
        <v>57</v>
      </c>
      <c r="S16" s="48"/>
      <c r="T16" s="49"/>
      <c r="U16" s="24">
        <v>34</v>
      </c>
      <c r="V16" s="24"/>
      <c r="W16" s="24"/>
      <c r="X16" s="24">
        <v>46</v>
      </c>
      <c r="Y16" s="27"/>
      <c r="Z16" s="43"/>
      <c r="AA16" s="17"/>
      <c r="AB16" s="17"/>
      <c r="AC16" s="17"/>
      <c r="AD16" s="17"/>
      <c r="AE16" s="27"/>
      <c r="AF16" s="6"/>
      <c r="AG16" s="6"/>
      <c r="AI16" s="188"/>
      <c r="AJ16" s="187"/>
    </row>
    <row r="17" spans="1:36" ht="18.75">
      <c r="A17" s="31" t="s">
        <v>46</v>
      </c>
      <c r="B17" s="34" t="s">
        <v>47</v>
      </c>
      <c r="C17" s="37">
        <v>2.4</v>
      </c>
      <c r="D17" s="25"/>
      <c r="E17" s="27"/>
      <c r="F17" s="44">
        <v>325</v>
      </c>
      <c r="G17" s="17"/>
      <c r="H17" s="23">
        <v>293</v>
      </c>
      <c r="I17" s="23">
        <v>237</v>
      </c>
      <c r="J17" s="23">
        <v>56</v>
      </c>
      <c r="K17" s="23"/>
      <c r="L17" s="19"/>
      <c r="M17" s="45">
        <v>32</v>
      </c>
      <c r="N17" s="47"/>
      <c r="O17" s="24">
        <v>51</v>
      </c>
      <c r="P17" s="24"/>
      <c r="Q17" s="24"/>
      <c r="R17" s="124">
        <v>79</v>
      </c>
      <c r="S17" s="156"/>
      <c r="T17" s="155"/>
      <c r="U17" s="124">
        <v>78</v>
      </c>
      <c r="V17" s="24"/>
      <c r="W17" s="24"/>
      <c r="X17" s="24">
        <v>85</v>
      </c>
      <c r="Y17" s="27"/>
      <c r="Z17" s="43"/>
      <c r="AA17" s="17"/>
      <c r="AB17" s="17"/>
      <c r="AC17" s="17"/>
      <c r="AD17" s="17"/>
      <c r="AE17" s="27"/>
      <c r="AF17" s="6"/>
      <c r="AG17" s="6"/>
      <c r="AI17" s="187"/>
      <c r="AJ17" s="188"/>
    </row>
    <row r="18" spans="1:36" ht="18.75">
      <c r="A18" s="31" t="s">
        <v>48</v>
      </c>
      <c r="B18" s="34" t="s">
        <v>49</v>
      </c>
      <c r="C18" s="37"/>
      <c r="D18" s="21">
        <v>4</v>
      </c>
      <c r="E18" s="38"/>
      <c r="F18" s="44">
        <v>171</v>
      </c>
      <c r="G18" s="19"/>
      <c r="H18" s="23">
        <v>171</v>
      </c>
      <c r="I18" s="23">
        <v>127</v>
      </c>
      <c r="J18" s="23">
        <v>44</v>
      </c>
      <c r="K18" s="23"/>
      <c r="L18" s="19"/>
      <c r="M18" s="45"/>
      <c r="N18" s="42"/>
      <c r="O18" s="24"/>
      <c r="P18" s="24"/>
      <c r="Q18" s="24"/>
      <c r="R18" s="124">
        <v>37</v>
      </c>
      <c r="S18" s="156"/>
      <c r="T18" s="155"/>
      <c r="U18" s="124">
        <v>68</v>
      </c>
      <c r="V18" s="24"/>
      <c r="W18" s="24"/>
      <c r="X18" s="24">
        <v>66</v>
      </c>
      <c r="Y18" s="28"/>
      <c r="Z18" s="43"/>
      <c r="AA18" s="17"/>
      <c r="AB18" s="17"/>
      <c r="AC18" s="17"/>
      <c r="AD18" s="17"/>
      <c r="AE18" s="27"/>
      <c r="AF18" s="6"/>
      <c r="AG18" s="6"/>
      <c r="AI18" s="3"/>
      <c r="AJ18" s="188"/>
    </row>
    <row r="19" spans="1:36" ht="18.75">
      <c r="A19" s="31" t="s">
        <v>50</v>
      </c>
      <c r="B19" s="34" t="s">
        <v>51</v>
      </c>
      <c r="C19" s="37"/>
      <c r="D19" s="21">
        <v>2.4</v>
      </c>
      <c r="E19" s="39"/>
      <c r="F19" s="44">
        <v>171</v>
      </c>
      <c r="G19" s="17"/>
      <c r="H19" s="23">
        <v>171</v>
      </c>
      <c r="I19" s="23"/>
      <c r="J19" s="23">
        <v>171</v>
      </c>
      <c r="K19" s="23"/>
      <c r="L19" s="19"/>
      <c r="M19" s="45"/>
      <c r="N19" s="47"/>
      <c r="O19" s="24">
        <v>34</v>
      </c>
      <c r="P19" s="24"/>
      <c r="Q19" s="24"/>
      <c r="R19" s="24">
        <v>40</v>
      </c>
      <c r="S19" s="48"/>
      <c r="T19" s="49"/>
      <c r="U19" s="24">
        <v>51</v>
      </c>
      <c r="V19" s="24"/>
      <c r="W19" s="24"/>
      <c r="X19" s="24">
        <v>46</v>
      </c>
      <c r="Y19" s="27"/>
      <c r="Z19" s="43"/>
      <c r="AA19" s="17"/>
      <c r="AB19" s="17"/>
      <c r="AC19" s="17"/>
      <c r="AD19" s="17"/>
      <c r="AE19" s="27"/>
      <c r="AF19" s="6"/>
      <c r="AG19" s="6"/>
      <c r="AI19" s="3"/>
      <c r="AJ19" s="187"/>
    </row>
    <row r="20" spans="1:36" ht="30.75" customHeight="1">
      <c r="A20" s="31" t="s">
        <v>52</v>
      </c>
      <c r="B20" s="34" t="s">
        <v>53</v>
      </c>
      <c r="C20" s="37"/>
      <c r="D20" s="21">
        <v>2</v>
      </c>
      <c r="E20" s="27"/>
      <c r="F20" s="44">
        <v>72</v>
      </c>
      <c r="G20" s="17"/>
      <c r="H20" s="23">
        <v>72</v>
      </c>
      <c r="I20" s="23">
        <v>56</v>
      </c>
      <c r="J20" s="23">
        <v>16</v>
      </c>
      <c r="K20" s="23"/>
      <c r="L20" s="19"/>
      <c r="M20" s="45"/>
      <c r="N20" s="47"/>
      <c r="O20" s="24">
        <v>34</v>
      </c>
      <c r="P20" s="24"/>
      <c r="Q20" s="24"/>
      <c r="R20" s="24">
        <v>38</v>
      </c>
      <c r="S20" s="48"/>
      <c r="T20" s="49"/>
      <c r="U20" s="24"/>
      <c r="V20" s="24"/>
      <c r="W20" s="24"/>
      <c r="X20" s="24"/>
      <c r="Y20" s="27"/>
      <c r="Z20" s="43"/>
      <c r="AA20" s="17"/>
      <c r="AB20" s="17"/>
      <c r="AC20" s="17"/>
      <c r="AD20" s="17"/>
      <c r="AE20" s="27"/>
      <c r="AF20" s="6"/>
      <c r="AG20" s="6"/>
      <c r="AI20" s="3"/>
      <c r="AJ20" s="187"/>
    </row>
    <row r="21" spans="1:36" ht="18.75">
      <c r="A21" s="31" t="s">
        <v>54</v>
      </c>
      <c r="B21" s="34" t="s">
        <v>55</v>
      </c>
      <c r="C21" s="37"/>
      <c r="D21" s="21"/>
      <c r="E21" s="27"/>
      <c r="F21" s="44">
        <v>36</v>
      </c>
      <c r="G21" s="17"/>
      <c r="H21" s="23">
        <v>36</v>
      </c>
      <c r="I21" s="23">
        <v>32</v>
      </c>
      <c r="J21" s="23">
        <v>4</v>
      </c>
      <c r="K21" s="23"/>
      <c r="L21" s="19"/>
      <c r="M21" s="45"/>
      <c r="N21" s="47"/>
      <c r="O21" s="24"/>
      <c r="P21" s="24"/>
      <c r="Q21" s="24"/>
      <c r="R21" s="24"/>
      <c r="S21" s="48"/>
      <c r="T21" s="49"/>
      <c r="U21" s="24"/>
      <c r="V21" s="24"/>
      <c r="W21" s="24"/>
      <c r="X21" s="24">
        <v>36</v>
      </c>
      <c r="Y21" s="27"/>
      <c r="Z21" s="43"/>
      <c r="AA21" s="17"/>
      <c r="AB21" s="19"/>
      <c r="AC21" s="17"/>
      <c r="AD21" s="17"/>
      <c r="AE21" s="28"/>
      <c r="AF21" s="6"/>
      <c r="AG21" s="6"/>
      <c r="AI21" s="3"/>
      <c r="AJ21" s="3"/>
    </row>
    <row r="22" spans="1:36" ht="18.75">
      <c r="A22" s="31"/>
      <c r="B22" s="34" t="s">
        <v>56</v>
      </c>
      <c r="C22" s="37">
        <v>4</v>
      </c>
      <c r="D22" s="21"/>
      <c r="E22" s="27"/>
      <c r="F22" s="44">
        <v>42</v>
      </c>
      <c r="G22" s="17">
        <v>30</v>
      </c>
      <c r="H22" s="23"/>
      <c r="I22" s="23"/>
      <c r="J22" s="23"/>
      <c r="K22" s="23"/>
      <c r="L22" s="19"/>
      <c r="M22" s="45">
        <v>12</v>
      </c>
      <c r="N22" s="47">
        <v>11</v>
      </c>
      <c r="O22" s="24"/>
      <c r="P22" s="24"/>
      <c r="Q22" s="24">
        <v>7</v>
      </c>
      <c r="R22" s="24"/>
      <c r="S22" s="48"/>
      <c r="T22" s="49">
        <v>7</v>
      </c>
      <c r="U22" s="24"/>
      <c r="V22" s="24"/>
      <c r="W22" s="24">
        <v>5</v>
      </c>
      <c r="X22" s="24"/>
      <c r="Y22" s="27"/>
      <c r="Z22" s="43"/>
      <c r="AA22" s="17"/>
      <c r="AB22" s="19"/>
      <c r="AC22" s="17"/>
      <c r="AD22" s="17"/>
      <c r="AE22" s="28"/>
      <c r="AF22" s="6"/>
      <c r="AG22" s="6"/>
      <c r="AI22" s="3"/>
      <c r="AJ22" s="3"/>
    </row>
    <row r="23" spans="1:33" ht="53.25" customHeight="1">
      <c r="A23" s="32" t="s">
        <v>39</v>
      </c>
      <c r="B23" s="35" t="s">
        <v>57</v>
      </c>
      <c r="C23" s="40"/>
      <c r="D23" s="26"/>
      <c r="E23" s="38"/>
      <c r="F23" s="70">
        <v>804</v>
      </c>
      <c r="G23" s="20"/>
      <c r="H23" s="20">
        <v>772</v>
      </c>
      <c r="I23" s="20">
        <v>560</v>
      </c>
      <c r="J23" s="20">
        <v>212</v>
      </c>
      <c r="K23" s="20"/>
      <c r="L23" s="20"/>
      <c r="M23" s="67">
        <v>32</v>
      </c>
      <c r="N23" s="70"/>
      <c r="O23" s="20">
        <v>119</v>
      </c>
      <c r="P23" s="20"/>
      <c r="Q23" s="20"/>
      <c r="R23" s="20">
        <v>233</v>
      </c>
      <c r="S23" s="67"/>
      <c r="T23" s="70"/>
      <c r="U23" s="20">
        <v>170</v>
      </c>
      <c r="V23" s="20"/>
      <c r="W23" s="20"/>
      <c r="X23" s="20">
        <v>250</v>
      </c>
      <c r="Y23" s="27"/>
      <c r="Z23" s="43"/>
      <c r="AA23" s="17"/>
      <c r="AB23" s="19"/>
      <c r="AC23" s="17"/>
      <c r="AD23" s="17"/>
      <c r="AE23" s="28"/>
      <c r="AF23" s="6"/>
      <c r="AG23" s="6"/>
    </row>
    <row r="24" spans="1:33" ht="18.75">
      <c r="A24" s="31" t="s">
        <v>58</v>
      </c>
      <c r="B24" s="34" t="s">
        <v>59</v>
      </c>
      <c r="C24" s="37"/>
      <c r="D24" s="21">
        <v>3</v>
      </c>
      <c r="E24" s="38"/>
      <c r="F24" s="44">
        <v>108</v>
      </c>
      <c r="G24" s="19"/>
      <c r="H24" s="23">
        <v>108</v>
      </c>
      <c r="I24" s="23">
        <v>48</v>
      </c>
      <c r="J24" s="23">
        <v>60</v>
      </c>
      <c r="K24" s="23"/>
      <c r="L24" s="19"/>
      <c r="M24" s="45"/>
      <c r="N24" s="42"/>
      <c r="O24" s="24">
        <v>34</v>
      </c>
      <c r="P24" s="24"/>
      <c r="Q24" s="24"/>
      <c r="R24" s="24">
        <v>40</v>
      </c>
      <c r="S24" s="48"/>
      <c r="T24" s="49"/>
      <c r="U24" s="24">
        <v>34</v>
      </c>
      <c r="V24" s="24"/>
      <c r="W24" s="24"/>
      <c r="X24" s="24"/>
      <c r="Y24" s="27"/>
      <c r="Z24" s="43"/>
      <c r="AA24" s="17"/>
      <c r="AB24" s="19"/>
      <c r="AC24" s="17"/>
      <c r="AD24" s="17"/>
      <c r="AE24" s="28"/>
      <c r="AF24" s="6"/>
      <c r="AG24" s="6"/>
    </row>
    <row r="25" spans="1:33" ht="18.75">
      <c r="A25" s="31" t="s">
        <v>60</v>
      </c>
      <c r="B25" s="34" t="s">
        <v>61</v>
      </c>
      <c r="C25" s="37">
        <v>2</v>
      </c>
      <c r="D25" s="186">
        <v>1</v>
      </c>
      <c r="E25" s="41"/>
      <c r="F25" s="44">
        <v>222</v>
      </c>
      <c r="G25" s="19"/>
      <c r="H25" s="23">
        <v>190</v>
      </c>
      <c r="I25" s="23">
        <v>160</v>
      </c>
      <c r="J25" s="23">
        <v>30</v>
      </c>
      <c r="K25" s="23"/>
      <c r="L25" s="19"/>
      <c r="M25" s="45">
        <v>32</v>
      </c>
      <c r="N25" s="42"/>
      <c r="O25" s="24">
        <v>85</v>
      </c>
      <c r="P25" s="24"/>
      <c r="Q25" s="24"/>
      <c r="R25" s="24">
        <v>105</v>
      </c>
      <c r="S25" s="48"/>
      <c r="T25" s="49"/>
      <c r="U25" s="24"/>
      <c r="V25" s="24"/>
      <c r="W25" s="24"/>
      <c r="X25" s="24"/>
      <c r="Y25" s="27"/>
      <c r="Z25" s="43"/>
      <c r="AA25" s="17"/>
      <c r="AB25" s="19"/>
      <c r="AC25" s="17"/>
      <c r="AD25" s="17"/>
      <c r="AE25" s="28"/>
      <c r="AF25" s="6"/>
      <c r="AG25" s="6"/>
    </row>
    <row r="26" spans="1:33" ht="18.75">
      <c r="A26" s="31" t="s">
        <v>62</v>
      </c>
      <c r="B26" s="34" t="s">
        <v>63</v>
      </c>
      <c r="C26" s="37"/>
      <c r="D26" s="21">
        <v>4</v>
      </c>
      <c r="E26" s="27"/>
      <c r="F26" s="44">
        <v>114</v>
      </c>
      <c r="G26" s="17"/>
      <c r="H26" s="23">
        <v>114</v>
      </c>
      <c r="I26" s="23">
        <v>76</v>
      </c>
      <c r="J26" s="23">
        <v>38</v>
      </c>
      <c r="K26" s="23"/>
      <c r="L26" s="19"/>
      <c r="M26" s="45"/>
      <c r="N26" s="47"/>
      <c r="O26" s="24"/>
      <c r="P26" s="24"/>
      <c r="Q26" s="24"/>
      <c r="R26" s="24">
        <v>38</v>
      </c>
      <c r="S26" s="48"/>
      <c r="T26" s="49"/>
      <c r="U26" s="24">
        <v>34</v>
      </c>
      <c r="V26" s="24"/>
      <c r="W26" s="24"/>
      <c r="X26" s="24">
        <v>42</v>
      </c>
      <c r="Y26" s="27"/>
      <c r="Z26" s="43"/>
      <c r="AA26" s="17"/>
      <c r="AB26" s="19"/>
      <c r="AC26" s="17"/>
      <c r="AD26" s="17"/>
      <c r="AE26" s="28"/>
      <c r="AF26" s="6"/>
      <c r="AG26" s="6"/>
    </row>
    <row r="27" spans="1:33" ht="18.75">
      <c r="A27" s="31" t="s">
        <v>64</v>
      </c>
      <c r="B27" s="34" t="s">
        <v>65</v>
      </c>
      <c r="C27" s="37"/>
      <c r="D27" s="21">
        <v>4</v>
      </c>
      <c r="E27" s="27"/>
      <c r="F27" s="44">
        <v>36</v>
      </c>
      <c r="G27" s="17"/>
      <c r="H27" s="23">
        <v>36</v>
      </c>
      <c r="I27" s="23">
        <v>26</v>
      </c>
      <c r="J27" s="23">
        <v>10</v>
      </c>
      <c r="K27" s="23"/>
      <c r="L27" s="19"/>
      <c r="M27" s="45"/>
      <c r="N27" s="47"/>
      <c r="O27" s="24"/>
      <c r="P27" s="24"/>
      <c r="Q27" s="24"/>
      <c r="R27" s="24"/>
      <c r="S27" s="48"/>
      <c r="T27" s="49"/>
      <c r="U27" s="24"/>
      <c r="V27" s="24"/>
      <c r="W27" s="24"/>
      <c r="X27" s="24">
        <v>36</v>
      </c>
      <c r="Y27" s="27"/>
      <c r="Z27" s="43"/>
      <c r="AA27" s="17"/>
      <c r="AB27" s="19"/>
      <c r="AC27" s="17"/>
      <c r="AD27" s="17"/>
      <c r="AE27" s="28"/>
      <c r="AF27" s="6"/>
      <c r="AG27" s="6"/>
    </row>
    <row r="28" spans="1:33" ht="18.75">
      <c r="A28" s="31" t="s">
        <v>66</v>
      </c>
      <c r="B28" s="34" t="s">
        <v>67</v>
      </c>
      <c r="C28" s="37"/>
      <c r="D28" s="21"/>
      <c r="E28" s="27"/>
      <c r="F28" s="44">
        <v>36</v>
      </c>
      <c r="G28" s="17"/>
      <c r="H28" s="23">
        <v>36</v>
      </c>
      <c r="I28" s="23">
        <v>32</v>
      </c>
      <c r="J28" s="23">
        <v>4</v>
      </c>
      <c r="K28" s="23"/>
      <c r="L28" s="19"/>
      <c r="M28" s="45"/>
      <c r="N28" s="47"/>
      <c r="O28" s="24"/>
      <c r="P28" s="24"/>
      <c r="Q28" s="24"/>
      <c r="R28" s="24"/>
      <c r="S28" s="48"/>
      <c r="T28" s="49"/>
      <c r="U28" s="24"/>
      <c r="V28" s="24"/>
      <c r="W28" s="24"/>
      <c r="X28" s="24">
        <v>36</v>
      </c>
      <c r="Y28" s="27"/>
      <c r="Z28" s="43"/>
      <c r="AA28" s="17"/>
      <c r="AB28" s="19"/>
      <c r="AC28" s="17"/>
      <c r="AD28" s="17"/>
      <c r="AE28" s="28"/>
      <c r="AF28" s="6"/>
      <c r="AG28" s="6"/>
    </row>
    <row r="29" spans="1:33" ht="18.75">
      <c r="A29" s="31" t="s">
        <v>68</v>
      </c>
      <c r="B29" s="34" t="s">
        <v>69</v>
      </c>
      <c r="C29" s="37"/>
      <c r="D29" s="21">
        <v>4</v>
      </c>
      <c r="E29" s="27"/>
      <c r="F29" s="44">
        <v>171</v>
      </c>
      <c r="G29" s="17"/>
      <c r="H29" s="23">
        <v>171</v>
      </c>
      <c r="I29" s="23">
        <v>131</v>
      </c>
      <c r="J29" s="23">
        <v>40</v>
      </c>
      <c r="K29" s="23"/>
      <c r="L29" s="19"/>
      <c r="M29" s="45"/>
      <c r="N29" s="47"/>
      <c r="O29" s="24"/>
      <c r="P29" s="24"/>
      <c r="Q29" s="24"/>
      <c r="R29" s="124">
        <v>50</v>
      </c>
      <c r="S29" s="156"/>
      <c r="T29" s="155"/>
      <c r="U29" s="124">
        <v>68</v>
      </c>
      <c r="V29" s="24"/>
      <c r="W29" s="24"/>
      <c r="X29" s="24">
        <v>53</v>
      </c>
      <c r="Y29" s="27"/>
      <c r="Z29" s="43"/>
      <c r="AA29" s="17"/>
      <c r="AB29" s="19"/>
      <c r="AC29" s="17"/>
      <c r="AD29" s="17"/>
      <c r="AE29" s="28"/>
      <c r="AF29" s="6"/>
      <c r="AG29" s="6"/>
    </row>
    <row r="30" spans="1:33" ht="18.75">
      <c r="A30" s="31" t="s">
        <v>70</v>
      </c>
      <c r="B30" s="34" t="s">
        <v>71</v>
      </c>
      <c r="C30" s="37"/>
      <c r="D30" s="21">
        <v>4</v>
      </c>
      <c r="E30" s="27"/>
      <c r="F30" s="44">
        <v>72</v>
      </c>
      <c r="G30" s="17"/>
      <c r="H30" s="23">
        <v>72</v>
      </c>
      <c r="I30" s="23">
        <v>42</v>
      </c>
      <c r="J30" s="23">
        <v>30</v>
      </c>
      <c r="K30" s="23"/>
      <c r="L30" s="19"/>
      <c r="M30" s="45"/>
      <c r="N30" s="47"/>
      <c r="O30" s="24"/>
      <c r="P30" s="24"/>
      <c r="Q30" s="24"/>
      <c r="R30" s="24"/>
      <c r="S30" s="48"/>
      <c r="T30" s="49"/>
      <c r="U30" s="24">
        <v>34</v>
      </c>
      <c r="V30" s="24"/>
      <c r="W30" s="24"/>
      <c r="X30" s="24">
        <v>38</v>
      </c>
      <c r="Y30" s="27"/>
      <c r="Z30" s="43"/>
      <c r="AA30" s="17"/>
      <c r="AB30" s="19"/>
      <c r="AC30" s="17"/>
      <c r="AD30" s="17"/>
      <c r="AE30" s="28"/>
      <c r="AF30" s="6"/>
      <c r="AG30" s="6"/>
    </row>
    <row r="31" spans="1:33" ht="18.75">
      <c r="A31" s="31" t="s">
        <v>145</v>
      </c>
      <c r="B31" s="34" t="s">
        <v>152</v>
      </c>
      <c r="C31" s="37"/>
      <c r="D31" s="21">
        <v>4</v>
      </c>
      <c r="E31" s="27"/>
      <c r="F31" s="44">
        <v>45</v>
      </c>
      <c r="G31" s="17"/>
      <c r="H31" s="23">
        <v>45</v>
      </c>
      <c r="I31" s="23">
        <v>45</v>
      </c>
      <c r="J31" s="23"/>
      <c r="K31" s="23"/>
      <c r="L31" s="19"/>
      <c r="M31" s="45"/>
      <c r="N31" s="47"/>
      <c r="O31" s="24"/>
      <c r="P31" s="24"/>
      <c r="Q31" s="24"/>
      <c r="R31" s="24"/>
      <c r="S31" s="48"/>
      <c r="T31" s="49"/>
      <c r="U31" s="24"/>
      <c r="V31" s="24"/>
      <c r="W31" s="24"/>
      <c r="X31" s="24">
        <v>45</v>
      </c>
      <c r="Y31" s="27"/>
      <c r="Z31" s="43"/>
      <c r="AA31" s="17"/>
      <c r="AB31" s="19"/>
      <c r="AC31" s="17"/>
      <c r="AD31" s="17"/>
      <c r="AE31" s="28"/>
      <c r="AF31" s="6"/>
      <c r="AG31" s="6"/>
    </row>
    <row r="32" spans="1:33" ht="32.25">
      <c r="A32" s="32" t="s">
        <v>39</v>
      </c>
      <c r="B32" s="35" t="s">
        <v>72</v>
      </c>
      <c r="C32" s="42"/>
      <c r="D32" s="19"/>
      <c r="E32" s="28"/>
      <c r="F32" s="70">
        <v>100</v>
      </c>
      <c r="G32" s="20"/>
      <c r="H32" s="20">
        <v>100</v>
      </c>
      <c r="I32" s="20">
        <v>50</v>
      </c>
      <c r="J32" s="20">
        <v>50</v>
      </c>
      <c r="K32" s="19"/>
      <c r="L32" s="19"/>
      <c r="M32" s="28"/>
      <c r="N32" s="42"/>
      <c r="O32" s="19"/>
      <c r="P32" s="19"/>
      <c r="Q32" s="19"/>
      <c r="R32" s="19"/>
      <c r="S32" s="28"/>
      <c r="T32" s="42"/>
      <c r="U32" s="20">
        <v>34</v>
      </c>
      <c r="V32" s="20"/>
      <c r="W32" s="20"/>
      <c r="X32" s="20">
        <v>30</v>
      </c>
      <c r="Y32" s="67"/>
      <c r="Z32" s="68"/>
      <c r="AA32" s="20">
        <v>17</v>
      </c>
      <c r="AB32" s="20"/>
      <c r="AC32" s="20"/>
      <c r="AD32" s="20">
        <v>19</v>
      </c>
      <c r="AE32" s="27"/>
      <c r="AF32" s="6"/>
      <c r="AG32" s="6"/>
    </row>
    <row r="33" spans="1:33" ht="32.25">
      <c r="A33" s="31" t="s">
        <v>146</v>
      </c>
      <c r="B33" s="34" t="s">
        <v>73</v>
      </c>
      <c r="C33" s="37"/>
      <c r="D33" s="21">
        <v>6</v>
      </c>
      <c r="E33" s="27"/>
      <c r="F33" s="44">
        <v>36</v>
      </c>
      <c r="G33" s="17"/>
      <c r="H33" s="23">
        <v>36</v>
      </c>
      <c r="I33" s="23">
        <v>30</v>
      </c>
      <c r="J33" s="23">
        <v>6</v>
      </c>
      <c r="K33" s="23"/>
      <c r="L33" s="19"/>
      <c r="M33" s="45"/>
      <c r="N33" s="47"/>
      <c r="O33" s="24"/>
      <c r="P33" s="24"/>
      <c r="Q33" s="24"/>
      <c r="R33" s="24"/>
      <c r="S33" s="48"/>
      <c r="T33" s="49"/>
      <c r="U33" s="24"/>
      <c r="V33" s="24"/>
      <c r="W33" s="24"/>
      <c r="X33" s="24"/>
      <c r="Y33" s="27"/>
      <c r="Z33" s="43"/>
      <c r="AA33" s="17">
        <v>17</v>
      </c>
      <c r="AB33" s="17"/>
      <c r="AC33" s="17"/>
      <c r="AD33" s="17">
        <v>19</v>
      </c>
      <c r="AE33" s="27"/>
      <c r="AF33" s="6"/>
      <c r="AG33" s="6"/>
    </row>
    <row r="34" spans="1:33" ht="32.25">
      <c r="A34" s="31" t="s">
        <v>153</v>
      </c>
      <c r="B34" s="34" t="s">
        <v>74</v>
      </c>
      <c r="C34" s="37"/>
      <c r="D34" s="21">
        <v>4</v>
      </c>
      <c r="E34" s="27"/>
      <c r="F34" s="44">
        <v>64</v>
      </c>
      <c r="G34" s="17"/>
      <c r="H34" s="23">
        <v>64</v>
      </c>
      <c r="I34" s="23">
        <v>20</v>
      </c>
      <c r="J34" s="23">
        <v>44</v>
      </c>
      <c r="K34" s="23"/>
      <c r="L34" s="19"/>
      <c r="M34" s="45"/>
      <c r="N34" s="47"/>
      <c r="O34" s="24"/>
      <c r="P34" s="24"/>
      <c r="Q34" s="24"/>
      <c r="R34" s="24"/>
      <c r="S34" s="48"/>
      <c r="T34" s="49"/>
      <c r="U34" s="24">
        <v>34</v>
      </c>
      <c r="V34" s="24"/>
      <c r="W34" s="24"/>
      <c r="X34" s="24">
        <v>30</v>
      </c>
      <c r="Y34" s="27"/>
      <c r="Z34" s="43"/>
      <c r="AA34" s="17"/>
      <c r="AB34" s="17"/>
      <c r="AC34" s="17"/>
      <c r="AD34" s="17"/>
      <c r="AE34" s="27"/>
      <c r="AF34" s="6"/>
      <c r="AG34" s="6"/>
    </row>
    <row r="35" spans="1:31" ht="23.25" customHeight="1" thickBot="1">
      <c r="A35" s="71"/>
      <c r="B35" s="72" t="s">
        <v>75</v>
      </c>
      <c r="C35" s="73"/>
      <c r="D35" s="74"/>
      <c r="E35" s="75"/>
      <c r="F35" s="76">
        <v>2196</v>
      </c>
      <c r="G35" s="77">
        <v>58</v>
      </c>
      <c r="H35" s="77">
        <v>914</v>
      </c>
      <c r="I35" s="77">
        <v>319</v>
      </c>
      <c r="J35" s="77">
        <v>595</v>
      </c>
      <c r="K35" s="78"/>
      <c r="L35" s="78">
        <v>1152</v>
      </c>
      <c r="M35" s="79">
        <v>72</v>
      </c>
      <c r="N35" s="76">
        <v>17</v>
      </c>
      <c r="O35" s="78">
        <v>125</v>
      </c>
      <c r="P35" s="78">
        <v>102</v>
      </c>
      <c r="Q35" s="191">
        <v>6</v>
      </c>
      <c r="R35" s="191">
        <v>108</v>
      </c>
      <c r="S35" s="192">
        <v>78</v>
      </c>
      <c r="T35" s="193">
        <v>0</v>
      </c>
      <c r="U35" s="191">
        <v>34</v>
      </c>
      <c r="V35" s="191">
        <v>102</v>
      </c>
      <c r="W35" s="78">
        <v>7</v>
      </c>
      <c r="X35" s="78">
        <v>111</v>
      </c>
      <c r="Y35" s="79">
        <v>114</v>
      </c>
      <c r="Z35" s="80">
        <v>19</v>
      </c>
      <c r="AA35" s="78">
        <v>360</v>
      </c>
      <c r="AB35" s="78">
        <v>204</v>
      </c>
      <c r="AC35" s="81">
        <v>9</v>
      </c>
      <c r="AD35" s="81">
        <v>176</v>
      </c>
      <c r="AE35" s="79">
        <v>552</v>
      </c>
    </row>
    <row r="36" spans="1:31" ht="19.5" thickBot="1">
      <c r="A36" s="93" t="s">
        <v>76</v>
      </c>
      <c r="B36" s="176" t="s">
        <v>77</v>
      </c>
      <c r="C36" s="177"/>
      <c r="D36" s="94"/>
      <c r="E36" s="178"/>
      <c r="F36" s="99">
        <v>423</v>
      </c>
      <c r="G36" s="95">
        <v>26</v>
      </c>
      <c r="H36" s="95">
        <v>397</v>
      </c>
      <c r="I36" s="95">
        <v>120</v>
      </c>
      <c r="J36" s="95">
        <v>277</v>
      </c>
      <c r="K36" s="96"/>
      <c r="L36" s="96"/>
      <c r="M36" s="97"/>
      <c r="N36" s="98">
        <v>14</v>
      </c>
      <c r="O36" s="96">
        <v>91</v>
      </c>
      <c r="P36" s="96"/>
      <c r="Q36" s="194">
        <v>2</v>
      </c>
      <c r="R36" s="194">
        <v>44</v>
      </c>
      <c r="S36" s="195"/>
      <c r="T36" s="196"/>
      <c r="U36" s="194"/>
      <c r="V36" s="194"/>
      <c r="W36" s="96"/>
      <c r="X36" s="96"/>
      <c r="Y36" s="97"/>
      <c r="Z36" s="100">
        <v>10</v>
      </c>
      <c r="AA36" s="96">
        <v>224</v>
      </c>
      <c r="AB36" s="96"/>
      <c r="AC36" s="96"/>
      <c r="AD36" s="96">
        <v>38</v>
      </c>
      <c r="AE36" s="97"/>
    </row>
    <row r="37" spans="1:31" ht="18.75">
      <c r="A37" s="82" t="s">
        <v>78</v>
      </c>
      <c r="B37" s="83" t="s">
        <v>79</v>
      </c>
      <c r="C37" s="84"/>
      <c r="D37" s="85">
        <v>1</v>
      </c>
      <c r="E37" s="86"/>
      <c r="F37" s="87">
        <v>70</v>
      </c>
      <c r="G37" s="85">
        <v>12</v>
      </c>
      <c r="H37" s="85">
        <v>58</v>
      </c>
      <c r="I37" s="85">
        <v>20</v>
      </c>
      <c r="J37" s="85">
        <v>38</v>
      </c>
      <c r="K37" s="88"/>
      <c r="L37" s="88"/>
      <c r="M37" s="89"/>
      <c r="N37" s="90">
        <v>12</v>
      </c>
      <c r="O37" s="91">
        <v>58</v>
      </c>
      <c r="P37" s="91"/>
      <c r="Q37" s="197"/>
      <c r="R37" s="197"/>
      <c r="S37" s="198"/>
      <c r="T37" s="199"/>
      <c r="U37" s="197"/>
      <c r="V37" s="197"/>
      <c r="W37" s="91"/>
      <c r="X37" s="91"/>
      <c r="Y37" s="92"/>
      <c r="Z37" s="84"/>
      <c r="AA37" s="91"/>
      <c r="AB37" s="91"/>
      <c r="AC37" s="91"/>
      <c r="AD37" s="91"/>
      <c r="AE37" s="92"/>
    </row>
    <row r="38" spans="1:31" ht="32.25" customHeight="1">
      <c r="A38" s="31" t="s">
        <v>80</v>
      </c>
      <c r="B38" s="56" t="s">
        <v>81</v>
      </c>
      <c r="C38" s="43"/>
      <c r="D38" s="23">
        <v>6</v>
      </c>
      <c r="E38" s="58"/>
      <c r="F38" s="61">
        <v>67</v>
      </c>
      <c r="G38" s="23">
        <v>3</v>
      </c>
      <c r="H38" s="23">
        <v>64</v>
      </c>
      <c r="I38" s="23">
        <v>0</v>
      </c>
      <c r="J38" s="23">
        <v>64</v>
      </c>
      <c r="K38" s="19"/>
      <c r="L38" s="19"/>
      <c r="M38" s="28"/>
      <c r="N38" s="36"/>
      <c r="O38" s="17"/>
      <c r="P38" s="17"/>
      <c r="Q38" s="200"/>
      <c r="R38" s="200"/>
      <c r="S38" s="201"/>
      <c r="T38" s="202"/>
      <c r="U38" s="200"/>
      <c r="V38" s="200"/>
      <c r="W38" s="17"/>
      <c r="X38" s="17"/>
      <c r="Y38" s="27"/>
      <c r="Z38" s="43">
        <v>3</v>
      </c>
      <c r="AA38" s="17">
        <v>48</v>
      </c>
      <c r="AB38" s="17"/>
      <c r="AC38" s="17"/>
      <c r="AD38" s="17">
        <v>16</v>
      </c>
      <c r="AE38" s="27"/>
    </row>
    <row r="39" spans="1:31" ht="18.75">
      <c r="A39" s="31" t="s">
        <v>82</v>
      </c>
      <c r="B39" s="56" t="s">
        <v>83</v>
      </c>
      <c r="C39" s="43"/>
      <c r="D39" s="22" t="s">
        <v>147</v>
      </c>
      <c r="E39" s="58"/>
      <c r="F39" s="61">
        <v>81</v>
      </c>
      <c r="G39" s="23">
        <v>4</v>
      </c>
      <c r="H39" s="23">
        <v>77</v>
      </c>
      <c r="I39" s="23">
        <v>24</v>
      </c>
      <c r="J39" s="23">
        <v>53</v>
      </c>
      <c r="K39" s="19"/>
      <c r="L39" s="19"/>
      <c r="M39" s="27"/>
      <c r="N39" s="36">
        <v>2</v>
      </c>
      <c r="O39" s="17">
        <v>33</v>
      </c>
      <c r="P39" s="58"/>
      <c r="Q39" s="200">
        <v>2</v>
      </c>
      <c r="R39" s="200">
        <v>44</v>
      </c>
      <c r="S39" s="201"/>
      <c r="T39" s="202"/>
      <c r="U39" s="200"/>
      <c r="V39" s="200"/>
      <c r="W39" s="17"/>
      <c r="X39" s="17"/>
      <c r="Y39" s="27"/>
      <c r="Z39" s="43"/>
      <c r="AA39" s="17"/>
      <c r="AB39" s="17"/>
      <c r="AC39" s="17"/>
      <c r="AD39" s="17"/>
      <c r="AE39" s="27"/>
    </row>
    <row r="40" spans="1:31" ht="18.75">
      <c r="A40" s="31" t="s">
        <v>84</v>
      </c>
      <c r="B40" s="56" t="s">
        <v>85</v>
      </c>
      <c r="C40" s="43"/>
      <c r="D40" s="23">
        <v>5</v>
      </c>
      <c r="E40" s="58"/>
      <c r="F40" s="61">
        <v>36</v>
      </c>
      <c r="G40" s="23">
        <v>2</v>
      </c>
      <c r="H40" s="23">
        <v>34</v>
      </c>
      <c r="I40" s="23">
        <v>18</v>
      </c>
      <c r="J40" s="23">
        <v>16</v>
      </c>
      <c r="K40" s="19"/>
      <c r="L40" s="19"/>
      <c r="M40" s="27"/>
      <c r="N40" s="36"/>
      <c r="O40" s="17"/>
      <c r="P40" s="17"/>
      <c r="Q40" s="200"/>
      <c r="R40" s="200"/>
      <c r="S40" s="201"/>
      <c r="T40" s="189"/>
      <c r="U40" s="190"/>
      <c r="V40" s="200"/>
      <c r="W40" s="17"/>
      <c r="X40" s="17"/>
      <c r="Y40" s="27"/>
      <c r="Z40" s="43">
        <v>2</v>
      </c>
      <c r="AA40" s="17">
        <v>34</v>
      </c>
      <c r="AB40" s="17"/>
      <c r="AC40" s="17"/>
      <c r="AD40" s="17"/>
      <c r="AE40" s="27"/>
    </row>
    <row r="41" spans="1:31" ht="18.75">
      <c r="A41" s="31" t="s">
        <v>86</v>
      </c>
      <c r="B41" s="56" t="s">
        <v>51</v>
      </c>
      <c r="C41" s="43"/>
      <c r="D41" s="23" t="s">
        <v>87</v>
      </c>
      <c r="E41" s="58"/>
      <c r="F41" s="61">
        <v>56</v>
      </c>
      <c r="G41" s="23">
        <v>0</v>
      </c>
      <c r="H41" s="23">
        <v>56</v>
      </c>
      <c r="I41" s="23">
        <v>0</v>
      </c>
      <c r="J41" s="23">
        <v>56</v>
      </c>
      <c r="K41" s="19"/>
      <c r="L41" s="19"/>
      <c r="M41" s="27"/>
      <c r="N41" s="36"/>
      <c r="O41" s="17"/>
      <c r="P41" s="17"/>
      <c r="Q41" s="17"/>
      <c r="R41" s="17"/>
      <c r="S41" s="58"/>
      <c r="T41" s="47"/>
      <c r="U41" s="17"/>
      <c r="V41" s="17"/>
      <c r="W41" s="17"/>
      <c r="X41" s="17"/>
      <c r="Y41" s="27"/>
      <c r="Z41" s="43"/>
      <c r="AA41" s="17">
        <v>34</v>
      </c>
      <c r="AB41" s="17"/>
      <c r="AC41" s="17"/>
      <c r="AD41" s="17">
        <v>22</v>
      </c>
      <c r="AE41" s="27"/>
    </row>
    <row r="42" spans="1:31" ht="63" customHeight="1">
      <c r="A42" s="31" t="s">
        <v>88</v>
      </c>
      <c r="B42" s="56" t="s">
        <v>89</v>
      </c>
      <c r="C42" s="43"/>
      <c r="D42" s="23">
        <v>5</v>
      </c>
      <c r="E42" s="58"/>
      <c r="F42" s="61">
        <v>35</v>
      </c>
      <c r="G42" s="23">
        <v>1</v>
      </c>
      <c r="H42" s="23">
        <v>34</v>
      </c>
      <c r="I42" s="23">
        <v>14</v>
      </c>
      <c r="J42" s="23">
        <v>20</v>
      </c>
      <c r="K42" s="19"/>
      <c r="L42" s="19"/>
      <c r="M42" s="27"/>
      <c r="N42" s="36"/>
      <c r="O42" s="17"/>
      <c r="P42" s="17"/>
      <c r="Q42" s="17"/>
      <c r="R42" s="17"/>
      <c r="S42" s="58"/>
      <c r="T42" s="47"/>
      <c r="U42" s="17"/>
      <c r="V42" s="17"/>
      <c r="W42" s="17"/>
      <c r="X42" s="17"/>
      <c r="Y42" s="27"/>
      <c r="Z42" s="43">
        <v>1</v>
      </c>
      <c r="AA42" s="17">
        <v>34</v>
      </c>
      <c r="AB42" s="17"/>
      <c r="AC42" s="17"/>
      <c r="AD42" s="17"/>
      <c r="AE42" s="27"/>
    </row>
    <row r="43" spans="1:31" ht="31.5" customHeight="1">
      <c r="A43" s="31" t="s">
        <v>90</v>
      </c>
      <c r="B43" s="56" t="s">
        <v>91</v>
      </c>
      <c r="C43" s="43"/>
      <c r="D43" s="23">
        <v>5</v>
      </c>
      <c r="E43" s="58"/>
      <c r="F43" s="61">
        <v>32</v>
      </c>
      <c r="G43" s="23">
        <v>0</v>
      </c>
      <c r="H43" s="23">
        <v>32</v>
      </c>
      <c r="I43" s="23">
        <v>32</v>
      </c>
      <c r="J43" s="23">
        <v>0</v>
      </c>
      <c r="K43" s="19"/>
      <c r="L43" s="19"/>
      <c r="M43" s="27"/>
      <c r="N43" s="36"/>
      <c r="O43" s="17"/>
      <c r="P43" s="17"/>
      <c r="Q43" s="17"/>
      <c r="R43" s="17"/>
      <c r="S43" s="58"/>
      <c r="T43" s="47"/>
      <c r="U43" s="17"/>
      <c r="V43" s="17"/>
      <c r="W43" s="17"/>
      <c r="X43" s="17"/>
      <c r="Y43" s="27"/>
      <c r="Z43" s="43"/>
      <c r="AA43" s="17">
        <v>32</v>
      </c>
      <c r="AB43" s="17"/>
      <c r="AC43" s="17"/>
      <c r="AD43" s="17"/>
      <c r="AE43" s="27"/>
    </row>
    <row r="44" spans="1:31" ht="31.5" customHeight="1" thickBot="1">
      <c r="A44" s="54" t="s">
        <v>92</v>
      </c>
      <c r="B44" s="57" t="s">
        <v>93</v>
      </c>
      <c r="C44" s="55"/>
      <c r="D44" s="52">
        <v>5</v>
      </c>
      <c r="E44" s="59"/>
      <c r="F44" s="46">
        <v>46</v>
      </c>
      <c r="G44" s="52">
        <v>4</v>
      </c>
      <c r="H44" s="52">
        <v>42</v>
      </c>
      <c r="I44" s="52">
        <v>12</v>
      </c>
      <c r="J44" s="52">
        <v>30</v>
      </c>
      <c r="K44" s="29"/>
      <c r="L44" s="29"/>
      <c r="M44" s="53"/>
      <c r="N44" s="60"/>
      <c r="O44" s="51"/>
      <c r="P44" s="51"/>
      <c r="Q44" s="51"/>
      <c r="R44" s="51"/>
      <c r="S44" s="59"/>
      <c r="T44" s="62"/>
      <c r="U44" s="51"/>
      <c r="V44" s="51"/>
      <c r="W44" s="51"/>
      <c r="X44" s="51"/>
      <c r="Y44" s="53"/>
      <c r="Z44" s="55">
        <v>4</v>
      </c>
      <c r="AA44" s="51">
        <v>42</v>
      </c>
      <c r="AB44" s="51"/>
      <c r="AC44" s="51"/>
      <c r="AD44" s="51"/>
      <c r="AE44" s="53"/>
    </row>
    <row r="45" spans="1:32" ht="19.5" thickBot="1">
      <c r="A45" s="50" t="s">
        <v>94</v>
      </c>
      <c r="B45" s="63" t="s">
        <v>95</v>
      </c>
      <c r="C45" s="64"/>
      <c r="D45" s="65"/>
      <c r="E45" s="66"/>
      <c r="F45" s="99">
        <v>1773</v>
      </c>
      <c r="G45" s="95">
        <v>32</v>
      </c>
      <c r="H45" s="95">
        <v>517</v>
      </c>
      <c r="I45" s="95">
        <v>199</v>
      </c>
      <c r="J45" s="95">
        <v>318</v>
      </c>
      <c r="K45" s="96"/>
      <c r="L45" s="96">
        <v>1152</v>
      </c>
      <c r="M45" s="97">
        <v>72</v>
      </c>
      <c r="N45" s="99">
        <v>3</v>
      </c>
      <c r="O45" s="95">
        <v>34</v>
      </c>
      <c r="P45" s="95">
        <v>102</v>
      </c>
      <c r="Q45" s="95">
        <v>4</v>
      </c>
      <c r="R45" s="95">
        <v>64</v>
      </c>
      <c r="S45" s="164">
        <v>78</v>
      </c>
      <c r="T45" s="99">
        <v>0</v>
      </c>
      <c r="U45" s="95">
        <v>34</v>
      </c>
      <c r="V45" s="95">
        <v>102</v>
      </c>
      <c r="W45" s="95">
        <v>7</v>
      </c>
      <c r="X45" s="95">
        <v>111</v>
      </c>
      <c r="Y45" s="153">
        <v>114</v>
      </c>
      <c r="Z45" s="132">
        <v>9</v>
      </c>
      <c r="AA45" s="130">
        <v>136</v>
      </c>
      <c r="AB45" s="130">
        <v>204</v>
      </c>
      <c r="AC45" s="130">
        <v>9</v>
      </c>
      <c r="AD45" s="130">
        <v>138</v>
      </c>
      <c r="AE45" s="131">
        <v>552</v>
      </c>
      <c r="AF45" s="7"/>
    </row>
    <row r="46" spans="1:31" ht="19.5" thickBot="1">
      <c r="A46" s="171" t="s">
        <v>96</v>
      </c>
      <c r="B46" s="172" t="s">
        <v>97</v>
      </c>
      <c r="C46" s="173"/>
      <c r="D46" s="174"/>
      <c r="E46" s="175"/>
      <c r="F46" s="99">
        <v>1773</v>
      </c>
      <c r="G46" s="95">
        <v>32</v>
      </c>
      <c r="H46" s="95">
        <v>517</v>
      </c>
      <c r="I46" s="95">
        <v>199</v>
      </c>
      <c r="J46" s="95">
        <v>318</v>
      </c>
      <c r="K46" s="96"/>
      <c r="L46" s="96">
        <v>1152</v>
      </c>
      <c r="M46" s="97">
        <v>72</v>
      </c>
      <c r="N46" s="160">
        <v>3</v>
      </c>
      <c r="O46" s="161">
        <v>34</v>
      </c>
      <c r="P46" s="161">
        <v>102</v>
      </c>
      <c r="Q46" s="161">
        <v>4</v>
      </c>
      <c r="R46" s="161">
        <v>64</v>
      </c>
      <c r="S46" s="162">
        <v>78</v>
      </c>
      <c r="T46" s="160">
        <v>0</v>
      </c>
      <c r="U46" s="161">
        <v>34</v>
      </c>
      <c r="V46" s="161">
        <v>102</v>
      </c>
      <c r="W46" s="161">
        <v>7</v>
      </c>
      <c r="X46" s="161">
        <v>111</v>
      </c>
      <c r="Y46" s="163">
        <v>114</v>
      </c>
      <c r="Z46" s="141">
        <v>9</v>
      </c>
      <c r="AA46" s="138">
        <v>136</v>
      </c>
      <c r="AB46" s="138">
        <v>204</v>
      </c>
      <c r="AC46" s="138">
        <v>9</v>
      </c>
      <c r="AD46" s="138">
        <v>138</v>
      </c>
      <c r="AE46" s="140">
        <v>552</v>
      </c>
    </row>
    <row r="47" spans="1:31" ht="96" customHeight="1">
      <c r="A47" s="165" t="s">
        <v>98</v>
      </c>
      <c r="B47" s="166" t="s">
        <v>99</v>
      </c>
      <c r="C47" s="167" t="s">
        <v>136</v>
      </c>
      <c r="D47" s="168"/>
      <c r="E47" s="169"/>
      <c r="F47" s="87">
        <v>1096</v>
      </c>
      <c r="G47" s="151">
        <v>18</v>
      </c>
      <c r="H47" s="151">
        <v>274</v>
      </c>
      <c r="I47" s="151">
        <v>101</v>
      </c>
      <c r="J47" s="151">
        <v>173</v>
      </c>
      <c r="K47" s="151"/>
      <c r="L47" s="151">
        <v>756</v>
      </c>
      <c r="M47" s="170">
        <v>48</v>
      </c>
      <c r="N47" s="158"/>
      <c r="O47" s="127"/>
      <c r="P47" s="127"/>
      <c r="Q47" s="127"/>
      <c r="R47" s="127"/>
      <c r="S47" s="159"/>
      <c r="T47" s="129"/>
      <c r="U47" s="127"/>
      <c r="V47" s="127"/>
      <c r="W47" s="127"/>
      <c r="X47" s="127"/>
      <c r="Y47" s="128"/>
      <c r="Z47" s="158">
        <v>9</v>
      </c>
      <c r="AA47" s="127">
        <v>136</v>
      </c>
      <c r="AB47" s="127">
        <v>204</v>
      </c>
      <c r="AC47" s="127">
        <v>9</v>
      </c>
      <c r="AD47" s="127">
        <v>138</v>
      </c>
      <c r="AE47" s="128">
        <v>552</v>
      </c>
    </row>
    <row r="48" spans="1:31" ht="117" customHeight="1">
      <c r="A48" s="106" t="s">
        <v>100</v>
      </c>
      <c r="B48" s="56" t="s">
        <v>101</v>
      </c>
      <c r="C48" s="123">
        <v>5</v>
      </c>
      <c r="D48" s="124"/>
      <c r="E48" s="107"/>
      <c r="F48" s="61">
        <v>139</v>
      </c>
      <c r="G48" s="23">
        <v>8</v>
      </c>
      <c r="H48" s="23">
        <v>119</v>
      </c>
      <c r="I48" s="23">
        <v>50</v>
      </c>
      <c r="J48" s="23">
        <v>69</v>
      </c>
      <c r="K48" s="23"/>
      <c r="L48" s="23"/>
      <c r="M48" s="122">
        <v>12</v>
      </c>
      <c r="N48" s="36"/>
      <c r="O48" s="23"/>
      <c r="P48" s="23"/>
      <c r="Q48" s="23"/>
      <c r="R48" s="23"/>
      <c r="S48" s="107"/>
      <c r="T48" s="44"/>
      <c r="U48" s="23"/>
      <c r="V48" s="23"/>
      <c r="W48" s="23"/>
      <c r="X48" s="23"/>
      <c r="Y48" s="108"/>
      <c r="Z48" s="36">
        <v>8</v>
      </c>
      <c r="AA48" s="23">
        <v>119</v>
      </c>
      <c r="AB48" s="23"/>
      <c r="AC48" s="23"/>
      <c r="AD48" s="23"/>
      <c r="AE48" s="108"/>
    </row>
    <row r="49" spans="1:37" ht="144" customHeight="1">
      <c r="A49" s="109" t="s">
        <v>102</v>
      </c>
      <c r="B49" s="125" t="s">
        <v>103</v>
      </c>
      <c r="C49" s="123">
        <v>6</v>
      </c>
      <c r="D49" s="124"/>
      <c r="E49" s="111"/>
      <c r="F49" s="61">
        <v>102</v>
      </c>
      <c r="G49" s="18">
        <v>7</v>
      </c>
      <c r="H49" s="18">
        <v>83</v>
      </c>
      <c r="I49" s="18">
        <v>27</v>
      </c>
      <c r="J49" s="18">
        <v>56</v>
      </c>
      <c r="K49" s="18"/>
      <c r="L49" s="18"/>
      <c r="M49" s="112">
        <v>12</v>
      </c>
      <c r="N49" s="110"/>
      <c r="O49" s="18"/>
      <c r="P49" s="18"/>
      <c r="Q49" s="18"/>
      <c r="R49" s="18"/>
      <c r="S49" s="111"/>
      <c r="T49" s="61"/>
      <c r="U49" s="18"/>
      <c r="V49" s="18"/>
      <c r="W49" s="18"/>
      <c r="X49" s="18"/>
      <c r="Y49" s="112"/>
      <c r="Z49" s="123">
        <v>1</v>
      </c>
      <c r="AA49" s="124">
        <v>17</v>
      </c>
      <c r="AB49" s="124"/>
      <c r="AC49" s="124">
        <v>6</v>
      </c>
      <c r="AD49" s="124">
        <v>66</v>
      </c>
      <c r="AE49" s="156"/>
      <c r="AK49" s="1">
        <v>180</v>
      </c>
    </row>
    <row r="50" spans="1:31" ht="132.75" customHeight="1">
      <c r="A50" s="109" t="s">
        <v>104</v>
      </c>
      <c r="B50" s="125" t="s">
        <v>105</v>
      </c>
      <c r="C50" s="123">
        <v>6</v>
      </c>
      <c r="D50" s="124"/>
      <c r="E50" s="111"/>
      <c r="F50" s="61">
        <v>87</v>
      </c>
      <c r="G50" s="18">
        <v>3</v>
      </c>
      <c r="H50" s="18">
        <v>72</v>
      </c>
      <c r="I50" s="18">
        <v>24</v>
      </c>
      <c r="J50" s="18">
        <v>48</v>
      </c>
      <c r="K50" s="18"/>
      <c r="L50" s="18"/>
      <c r="M50" s="112">
        <v>12</v>
      </c>
      <c r="N50" s="110"/>
      <c r="O50" s="18"/>
      <c r="P50" s="18"/>
      <c r="Q50" s="18"/>
      <c r="R50" s="18"/>
      <c r="S50" s="111"/>
      <c r="T50" s="61"/>
      <c r="U50" s="18"/>
      <c r="V50" s="18"/>
      <c r="W50" s="18"/>
      <c r="X50" s="18"/>
      <c r="Y50" s="112"/>
      <c r="Z50" s="123"/>
      <c r="AA50" s="124"/>
      <c r="AB50" s="124"/>
      <c r="AC50" s="124">
        <v>3</v>
      </c>
      <c r="AD50" s="124">
        <v>72</v>
      </c>
      <c r="AE50" s="156"/>
    </row>
    <row r="51" spans="1:31" ht="18.75">
      <c r="A51" s="109" t="s">
        <v>138</v>
      </c>
      <c r="B51" s="113" t="s">
        <v>107</v>
      </c>
      <c r="C51" s="123"/>
      <c r="D51" s="124">
        <v>6</v>
      </c>
      <c r="E51" s="111"/>
      <c r="F51" s="61">
        <v>612</v>
      </c>
      <c r="G51" s="18"/>
      <c r="H51" s="18"/>
      <c r="I51" s="18"/>
      <c r="J51" s="18"/>
      <c r="K51" s="18"/>
      <c r="L51" s="18">
        <v>612</v>
      </c>
      <c r="M51" s="112"/>
      <c r="N51" s="110"/>
      <c r="O51" s="18"/>
      <c r="P51" s="18"/>
      <c r="Q51" s="18"/>
      <c r="R51" s="18"/>
      <c r="S51" s="111"/>
      <c r="T51" s="61"/>
      <c r="U51" s="18"/>
      <c r="V51" s="18"/>
      <c r="W51" s="18"/>
      <c r="X51" s="18"/>
      <c r="Y51" s="112"/>
      <c r="Z51" s="110"/>
      <c r="AA51" s="18"/>
      <c r="AB51" s="124">
        <v>204</v>
      </c>
      <c r="AC51" s="124"/>
      <c r="AD51" s="124"/>
      <c r="AE51" s="156">
        <v>408</v>
      </c>
    </row>
    <row r="52" spans="1:31" ht="18.75">
      <c r="A52" s="114" t="s">
        <v>139</v>
      </c>
      <c r="B52" s="113" t="s">
        <v>108</v>
      </c>
      <c r="C52" s="123"/>
      <c r="D52" s="124"/>
      <c r="E52" s="154">
        <v>6</v>
      </c>
      <c r="F52" s="61">
        <v>144</v>
      </c>
      <c r="G52" s="18"/>
      <c r="H52" s="18"/>
      <c r="I52" s="18"/>
      <c r="J52" s="18"/>
      <c r="K52" s="18"/>
      <c r="L52" s="18">
        <v>144</v>
      </c>
      <c r="M52" s="112"/>
      <c r="N52" s="110"/>
      <c r="O52" s="18"/>
      <c r="P52" s="18"/>
      <c r="Q52" s="18"/>
      <c r="R52" s="18"/>
      <c r="S52" s="111"/>
      <c r="T52" s="61"/>
      <c r="U52" s="18"/>
      <c r="V52" s="18"/>
      <c r="W52" s="18"/>
      <c r="X52" s="18"/>
      <c r="Y52" s="112"/>
      <c r="Z52" s="110"/>
      <c r="AA52" s="18"/>
      <c r="AB52" s="124"/>
      <c r="AC52" s="124"/>
      <c r="AD52" s="124"/>
      <c r="AE52" s="156">
        <v>144</v>
      </c>
    </row>
    <row r="53" spans="1:31" ht="114.75" customHeight="1">
      <c r="A53" s="109" t="s">
        <v>109</v>
      </c>
      <c r="B53" s="113" t="s">
        <v>110</v>
      </c>
      <c r="C53" s="36" t="s">
        <v>137</v>
      </c>
      <c r="D53" s="18"/>
      <c r="E53" s="111"/>
      <c r="F53" s="61">
        <v>677</v>
      </c>
      <c r="G53" s="18">
        <v>14</v>
      </c>
      <c r="H53" s="18">
        <v>243</v>
      </c>
      <c r="I53" s="18">
        <v>98</v>
      </c>
      <c r="J53" s="18">
        <v>145</v>
      </c>
      <c r="K53" s="18"/>
      <c r="L53" s="18">
        <v>396</v>
      </c>
      <c r="M53" s="112">
        <v>24</v>
      </c>
      <c r="N53" s="110">
        <v>3</v>
      </c>
      <c r="O53" s="18">
        <v>34</v>
      </c>
      <c r="P53" s="18">
        <v>102</v>
      </c>
      <c r="Q53" s="18">
        <v>4</v>
      </c>
      <c r="R53" s="18">
        <v>64</v>
      </c>
      <c r="S53" s="111">
        <v>78</v>
      </c>
      <c r="T53" s="61"/>
      <c r="U53" s="18">
        <v>34</v>
      </c>
      <c r="V53" s="18">
        <v>102</v>
      </c>
      <c r="W53" s="18">
        <v>7</v>
      </c>
      <c r="X53" s="18">
        <v>111</v>
      </c>
      <c r="Y53" s="112">
        <v>114</v>
      </c>
      <c r="Z53" s="110"/>
      <c r="AA53" s="18"/>
      <c r="AB53" s="18"/>
      <c r="AC53" s="18"/>
      <c r="AD53" s="18"/>
      <c r="AE53" s="112"/>
    </row>
    <row r="54" spans="1:31" ht="150" customHeight="1">
      <c r="A54" s="109" t="s">
        <v>111</v>
      </c>
      <c r="B54" s="113" t="s">
        <v>112</v>
      </c>
      <c r="C54" s="203">
        <v>4</v>
      </c>
      <c r="D54" s="18"/>
      <c r="E54" s="111"/>
      <c r="F54" s="61">
        <v>158</v>
      </c>
      <c r="G54" s="18">
        <v>6</v>
      </c>
      <c r="H54" s="18">
        <v>140</v>
      </c>
      <c r="I54" s="18">
        <v>56</v>
      </c>
      <c r="J54" s="18">
        <v>84</v>
      </c>
      <c r="K54" s="18"/>
      <c r="L54" s="18"/>
      <c r="M54" s="112">
        <v>12</v>
      </c>
      <c r="N54" s="123"/>
      <c r="O54" s="124"/>
      <c r="P54" s="124"/>
      <c r="Q54" s="124">
        <v>4</v>
      </c>
      <c r="R54" s="124">
        <v>64</v>
      </c>
      <c r="S54" s="154"/>
      <c r="T54" s="155"/>
      <c r="U54" s="124">
        <v>34</v>
      </c>
      <c r="V54" s="124"/>
      <c r="W54" s="124">
        <v>2</v>
      </c>
      <c r="X54" s="124">
        <v>42</v>
      </c>
      <c r="Y54" s="156"/>
      <c r="Z54" s="110"/>
      <c r="AA54" s="18"/>
      <c r="AB54" s="18"/>
      <c r="AC54" s="18"/>
      <c r="AD54" s="18"/>
      <c r="AE54" s="112"/>
    </row>
    <row r="55" spans="1:31" ht="69" customHeight="1">
      <c r="A55" s="109" t="s">
        <v>113</v>
      </c>
      <c r="B55" s="113" t="s">
        <v>114</v>
      </c>
      <c r="C55" s="204"/>
      <c r="D55" s="18"/>
      <c r="E55" s="111"/>
      <c r="F55" s="61">
        <v>74</v>
      </c>
      <c r="G55" s="18">
        <v>5</v>
      </c>
      <c r="H55" s="18">
        <v>69</v>
      </c>
      <c r="I55" s="18">
        <v>22</v>
      </c>
      <c r="J55" s="18">
        <v>47</v>
      </c>
      <c r="K55" s="18"/>
      <c r="L55" s="18"/>
      <c r="M55" s="112"/>
      <c r="N55" s="123"/>
      <c r="O55" s="124"/>
      <c r="P55" s="124"/>
      <c r="Q55" s="124"/>
      <c r="R55" s="124"/>
      <c r="S55" s="154"/>
      <c r="T55" s="155"/>
      <c r="U55" s="124"/>
      <c r="V55" s="124"/>
      <c r="W55" s="124">
        <v>5</v>
      </c>
      <c r="X55" s="124">
        <v>69</v>
      </c>
      <c r="Y55" s="156"/>
      <c r="Z55" s="110"/>
      <c r="AA55" s="18"/>
      <c r="AB55" s="18"/>
      <c r="AC55" s="18"/>
      <c r="AD55" s="18"/>
      <c r="AE55" s="112"/>
    </row>
    <row r="56" spans="1:31" ht="24.75" customHeight="1">
      <c r="A56" s="109" t="s">
        <v>135</v>
      </c>
      <c r="B56" s="69" t="s">
        <v>106</v>
      </c>
      <c r="C56" s="110"/>
      <c r="D56" s="18">
        <v>1</v>
      </c>
      <c r="E56" s="111"/>
      <c r="F56" s="61">
        <v>37</v>
      </c>
      <c r="G56" s="18">
        <v>3</v>
      </c>
      <c r="H56" s="18">
        <v>34</v>
      </c>
      <c r="I56" s="18">
        <v>20</v>
      </c>
      <c r="J56" s="18">
        <v>14</v>
      </c>
      <c r="K56" s="18"/>
      <c r="L56" s="18"/>
      <c r="M56" s="112"/>
      <c r="N56" s="123">
        <v>3</v>
      </c>
      <c r="O56" s="124">
        <v>34</v>
      </c>
      <c r="P56" s="124"/>
      <c r="Q56" s="124"/>
      <c r="R56" s="124"/>
      <c r="S56" s="154"/>
      <c r="T56" s="155"/>
      <c r="U56" s="124"/>
      <c r="V56" s="124"/>
      <c r="W56" s="124"/>
      <c r="X56" s="124"/>
      <c r="Y56" s="156"/>
      <c r="Z56" s="110"/>
      <c r="AA56" s="18"/>
      <c r="AB56" s="18"/>
      <c r="AC56" s="18"/>
      <c r="AD56" s="18"/>
      <c r="AE56" s="112"/>
    </row>
    <row r="57" spans="1:31" ht="18.75">
      <c r="A57" s="114" t="s">
        <v>140</v>
      </c>
      <c r="B57" s="113" t="s">
        <v>107</v>
      </c>
      <c r="C57" s="110"/>
      <c r="D57" s="18">
        <v>1.4</v>
      </c>
      <c r="E57" s="111"/>
      <c r="F57" s="61">
        <v>396</v>
      </c>
      <c r="G57" s="18"/>
      <c r="H57" s="18"/>
      <c r="I57" s="18"/>
      <c r="J57" s="18"/>
      <c r="K57" s="18"/>
      <c r="L57" s="18">
        <v>396</v>
      </c>
      <c r="M57" s="112"/>
      <c r="N57" s="123"/>
      <c r="O57" s="124"/>
      <c r="P57" s="124">
        <v>102</v>
      </c>
      <c r="Q57" s="124"/>
      <c r="R57" s="124"/>
      <c r="S57" s="154">
        <v>78</v>
      </c>
      <c r="T57" s="155"/>
      <c r="U57" s="124"/>
      <c r="V57" s="124">
        <v>102</v>
      </c>
      <c r="W57" s="124"/>
      <c r="X57" s="124"/>
      <c r="Y57" s="156">
        <v>114</v>
      </c>
      <c r="Z57" s="110"/>
      <c r="AA57" s="18"/>
      <c r="AB57" s="18"/>
      <c r="AC57" s="18"/>
      <c r="AD57" s="18"/>
      <c r="AE57" s="112"/>
    </row>
    <row r="58" spans="1:31" ht="15.75" customHeight="1">
      <c r="A58" s="109"/>
      <c r="B58" s="115" t="s">
        <v>12</v>
      </c>
      <c r="C58" s="36"/>
      <c r="D58" s="23"/>
      <c r="E58" s="107"/>
      <c r="F58" s="61">
        <v>180</v>
      </c>
      <c r="G58" s="23"/>
      <c r="H58" s="23"/>
      <c r="I58" s="23"/>
      <c r="J58" s="23"/>
      <c r="K58" s="116"/>
      <c r="L58" s="116"/>
      <c r="M58" s="157">
        <v>180</v>
      </c>
      <c r="N58" s="118"/>
      <c r="O58" s="116"/>
      <c r="P58" s="116"/>
      <c r="Q58" s="116"/>
      <c r="R58" s="116"/>
      <c r="S58" s="119"/>
      <c r="T58" s="120"/>
      <c r="U58" s="116"/>
      <c r="V58" s="116"/>
      <c r="W58" s="116"/>
      <c r="X58" s="116"/>
      <c r="Y58" s="117"/>
      <c r="Z58" s="118"/>
      <c r="AA58" s="116"/>
      <c r="AB58" s="116"/>
      <c r="AC58" s="116"/>
      <c r="AD58" s="116"/>
      <c r="AE58" s="117"/>
    </row>
    <row r="59" spans="1:31" ht="35.25" customHeight="1">
      <c r="A59" s="109" t="s">
        <v>115</v>
      </c>
      <c r="B59" s="115" t="s">
        <v>116</v>
      </c>
      <c r="C59" s="110"/>
      <c r="D59" s="18"/>
      <c r="E59" s="111"/>
      <c r="F59" s="121">
        <v>72</v>
      </c>
      <c r="G59" s="23"/>
      <c r="H59" s="23"/>
      <c r="I59" s="23"/>
      <c r="J59" s="23"/>
      <c r="K59" s="116"/>
      <c r="L59" s="116"/>
      <c r="M59" s="117"/>
      <c r="N59" s="118"/>
      <c r="O59" s="116"/>
      <c r="P59" s="116"/>
      <c r="Q59" s="116"/>
      <c r="R59" s="116"/>
      <c r="S59" s="119"/>
      <c r="T59" s="120"/>
      <c r="U59" s="116"/>
      <c r="V59" s="116"/>
      <c r="W59" s="116"/>
      <c r="X59" s="116"/>
      <c r="Y59" s="117"/>
      <c r="Z59" s="118"/>
      <c r="AA59" s="116"/>
      <c r="AB59" s="116"/>
      <c r="AC59" s="116"/>
      <c r="AD59" s="116"/>
      <c r="AE59" s="117"/>
    </row>
    <row r="60" spans="1:31" ht="33.75" customHeight="1" thickBot="1">
      <c r="A60" s="301"/>
      <c r="B60" s="72" t="s">
        <v>117</v>
      </c>
      <c r="C60" s="103"/>
      <c r="D60" s="101"/>
      <c r="E60" s="104"/>
      <c r="F60" s="76">
        <v>4428</v>
      </c>
      <c r="G60" s="77">
        <v>88</v>
      </c>
      <c r="H60" s="77">
        <v>2936</v>
      </c>
      <c r="I60" s="77">
        <v>1549</v>
      </c>
      <c r="J60" s="77">
        <v>1387</v>
      </c>
      <c r="K60" s="101"/>
      <c r="L60" s="101">
        <v>1152</v>
      </c>
      <c r="M60" s="102">
        <v>180</v>
      </c>
      <c r="N60" s="103">
        <v>28</v>
      </c>
      <c r="O60" s="101">
        <v>482</v>
      </c>
      <c r="P60" s="101">
        <v>102</v>
      </c>
      <c r="Q60" s="101">
        <v>13</v>
      </c>
      <c r="R60" s="101">
        <v>709</v>
      </c>
      <c r="S60" s="104">
        <v>78</v>
      </c>
      <c r="T60" s="76">
        <v>7</v>
      </c>
      <c r="U60" s="77">
        <v>503</v>
      </c>
      <c r="V60" s="101">
        <v>102</v>
      </c>
      <c r="W60" s="101">
        <v>12</v>
      </c>
      <c r="X60" s="101">
        <v>670</v>
      </c>
      <c r="Y60" s="102">
        <v>114</v>
      </c>
      <c r="Z60" s="103">
        <v>19</v>
      </c>
      <c r="AA60" s="101">
        <v>377</v>
      </c>
      <c r="AB60" s="101">
        <v>204</v>
      </c>
      <c r="AC60" s="101">
        <v>9</v>
      </c>
      <c r="AD60" s="101">
        <v>195</v>
      </c>
      <c r="AE60" s="102">
        <v>552</v>
      </c>
    </row>
    <row r="61" spans="1:31" ht="33.75" customHeight="1" thickBot="1">
      <c r="A61" s="312"/>
      <c r="B61" s="314" t="s">
        <v>154</v>
      </c>
      <c r="C61" s="132"/>
      <c r="D61" s="130"/>
      <c r="E61" s="313"/>
      <c r="F61" s="99">
        <v>102</v>
      </c>
      <c r="G61" s="95"/>
      <c r="H61" s="95">
        <v>102</v>
      </c>
      <c r="I61" s="95"/>
      <c r="J61" s="95"/>
      <c r="K61" s="130"/>
      <c r="L61" s="130"/>
      <c r="M61" s="131"/>
      <c r="N61" s="132"/>
      <c r="O61" s="130">
        <v>17</v>
      </c>
      <c r="P61" s="130"/>
      <c r="Q61" s="130"/>
      <c r="R61" s="130">
        <v>17</v>
      </c>
      <c r="S61" s="313"/>
      <c r="T61" s="99"/>
      <c r="U61" s="95">
        <v>17</v>
      </c>
      <c r="V61" s="130"/>
      <c r="W61" s="130"/>
      <c r="X61" s="130">
        <v>17</v>
      </c>
      <c r="Y61" s="131"/>
      <c r="Z61" s="132"/>
      <c r="AA61" s="130">
        <v>17</v>
      </c>
      <c r="AB61" s="130"/>
      <c r="AC61" s="130"/>
      <c r="AD61" s="130">
        <v>17</v>
      </c>
      <c r="AE61" s="131"/>
    </row>
    <row r="62" spans="1:31" ht="39.75" customHeight="1">
      <c r="A62" s="238" t="s">
        <v>150</v>
      </c>
      <c r="B62" s="239"/>
      <c r="C62" s="239"/>
      <c r="D62" s="239"/>
      <c r="E62" s="239"/>
      <c r="F62" s="239"/>
      <c r="G62" s="239"/>
      <c r="H62" s="240"/>
      <c r="I62" s="247" t="s">
        <v>118</v>
      </c>
      <c r="J62" s="302" t="s">
        <v>119</v>
      </c>
      <c r="K62" s="303"/>
      <c r="L62" s="303"/>
      <c r="M62" s="304"/>
      <c r="N62" s="305">
        <v>510</v>
      </c>
      <c r="O62" s="306"/>
      <c r="P62" s="306"/>
      <c r="Q62" s="306">
        <v>722</v>
      </c>
      <c r="R62" s="306"/>
      <c r="S62" s="307"/>
      <c r="T62" s="308">
        <v>510</v>
      </c>
      <c r="U62" s="306"/>
      <c r="V62" s="306"/>
      <c r="W62" s="306">
        <v>682</v>
      </c>
      <c r="X62" s="306"/>
      <c r="Y62" s="309"/>
      <c r="Z62" s="305">
        <v>396</v>
      </c>
      <c r="AA62" s="306"/>
      <c r="AB62" s="306"/>
      <c r="AC62" s="310">
        <v>204</v>
      </c>
      <c r="AD62" s="310"/>
      <c r="AE62" s="311"/>
    </row>
    <row r="63" spans="1:32" ht="15.75" customHeight="1">
      <c r="A63" s="241"/>
      <c r="B63" s="242"/>
      <c r="C63" s="242"/>
      <c r="D63" s="242"/>
      <c r="E63" s="242"/>
      <c r="F63" s="242"/>
      <c r="G63" s="242"/>
      <c r="H63" s="243"/>
      <c r="I63" s="248"/>
      <c r="J63" s="217" t="s">
        <v>120</v>
      </c>
      <c r="K63" s="218"/>
      <c r="L63" s="218"/>
      <c r="M63" s="219"/>
      <c r="N63" s="235">
        <v>102</v>
      </c>
      <c r="O63" s="236"/>
      <c r="P63" s="236"/>
      <c r="Q63" s="236">
        <v>78</v>
      </c>
      <c r="R63" s="236"/>
      <c r="S63" s="237"/>
      <c r="T63" s="234">
        <v>102</v>
      </c>
      <c r="U63" s="227"/>
      <c r="V63" s="227"/>
      <c r="W63" s="227">
        <v>114</v>
      </c>
      <c r="X63" s="227"/>
      <c r="Y63" s="228"/>
      <c r="Z63" s="229">
        <v>204</v>
      </c>
      <c r="AA63" s="227"/>
      <c r="AB63" s="227"/>
      <c r="AC63" s="230">
        <v>408</v>
      </c>
      <c r="AD63" s="230"/>
      <c r="AE63" s="231"/>
      <c r="AF63" s="232"/>
    </row>
    <row r="64" spans="1:32" ht="16.5" customHeight="1">
      <c r="A64" s="241"/>
      <c r="B64" s="242"/>
      <c r="C64" s="242"/>
      <c r="D64" s="242"/>
      <c r="E64" s="242"/>
      <c r="F64" s="242"/>
      <c r="G64" s="242"/>
      <c r="H64" s="243"/>
      <c r="I64" s="248"/>
      <c r="J64" s="217"/>
      <c r="K64" s="218"/>
      <c r="L64" s="218"/>
      <c r="M64" s="219"/>
      <c r="N64" s="235"/>
      <c r="O64" s="236"/>
      <c r="P64" s="236"/>
      <c r="Q64" s="236"/>
      <c r="R64" s="236"/>
      <c r="S64" s="237"/>
      <c r="T64" s="234"/>
      <c r="U64" s="227"/>
      <c r="V64" s="227"/>
      <c r="W64" s="227"/>
      <c r="X64" s="227"/>
      <c r="Y64" s="228"/>
      <c r="Z64" s="229"/>
      <c r="AA64" s="227"/>
      <c r="AB64" s="227"/>
      <c r="AC64" s="230"/>
      <c r="AD64" s="230"/>
      <c r="AE64" s="231"/>
      <c r="AF64" s="232"/>
    </row>
    <row r="65" spans="1:31" ht="29.25" customHeight="1">
      <c r="A65" s="241"/>
      <c r="B65" s="242"/>
      <c r="C65" s="242"/>
      <c r="D65" s="242"/>
      <c r="E65" s="242"/>
      <c r="F65" s="242"/>
      <c r="G65" s="242"/>
      <c r="H65" s="243"/>
      <c r="I65" s="248"/>
      <c r="J65" s="217" t="s">
        <v>121</v>
      </c>
      <c r="K65" s="218"/>
      <c r="L65" s="218"/>
      <c r="M65" s="219"/>
      <c r="N65" s="229"/>
      <c r="O65" s="227"/>
      <c r="P65" s="227"/>
      <c r="Q65" s="227"/>
      <c r="R65" s="227"/>
      <c r="S65" s="233"/>
      <c r="T65" s="234"/>
      <c r="U65" s="227"/>
      <c r="V65" s="227"/>
      <c r="W65" s="227"/>
      <c r="X65" s="227"/>
      <c r="Y65" s="228"/>
      <c r="Z65" s="229"/>
      <c r="AA65" s="227"/>
      <c r="AB65" s="227"/>
      <c r="AC65" s="230">
        <v>144</v>
      </c>
      <c r="AD65" s="230"/>
      <c r="AE65" s="231"/>
    </row>
    <row r="66" spans="1:31" ht="29.25" customHeight="1">
      <c r="A66" s="241"/>
      <c r="B66" s="242"/>
      <c r="C66" s="242"/>
      <c r="D66" s="242"/>
      <c r="E66" s="242"/>
      <c r="F66" s="242"/>
      <c r="G66" s="242"/>
      <c r="H66" s="243"/>
      <c r="I66" s="248"/>
      <c r="J66" s="217" t="s">
        <v>122</v>
      </c>
      <c r="K66" s="218"/>
      <c r="L66" s="218"/>
      <c r="M66" s="219"/>
      <c r="N66" s="229"/>
      <c r="O66" s="227"/>
      <c r="P66" s="227"/>
      <c r="Q66" s="227">
        <v>64</v>
      </c>
      <c r="R66" s="227"/>
      <c r="S66" s="233"/>
      <c r="T66" s="234"/>
      <c r="U66" s="227"/>
      <c r="V66" s="227"/>
      <c r="W66" s="227">
        <v>68</v>
      </c>
      <c r="X66" s="227"/>
      <c r="Y66" s="228"/>
      <c r="Z66" s="229">
        <v>12</v>
      </c>
      <c r="AA66" s="227"/>
      <c r="AB66" s="227"/>
      <c r="AC66" s="230">
        <v>36</v>
      </c>
      <c r="AD66" s="230"/>
      <c r="AE66" s="231"/>
    </row>
    <row r="67" spans="1:31" ht="44.25" customHeight="1">
      <c r="A67" s="241"/>
      <c r="B67" s="242"/>
      <c r="C67" s="242"/>
      <c r="D67" s="242"/>
      <c r="E67" s="242"/>
      <c r="F67" s="242"/>
      <c r="G67" s="242"/>
      <c r="H67" s="243"/>
      <c r="I67" s="248"/>
      <c r="J67" s="217" t="s">
        <v>123</v>
      </c>
      <c r="K67" s="218"/>
      <c r="L67" s="218"/>
      <c r="M67" s="219"/>
      <c r="N67" s="220"/>
      <c r="O67" s="221"/>
      <c r="P67" s="221"/>
      <c r="Q67" s="221">
        <v>3</v>
      </c>
      <c r="R67" s="221"/>
      <c r="S67" s="222"/>
      <c r="T67" s="223"/>
      <c r="U67" s="221"/>
      <c r="V67" s="221"/>
      <c r="W67" s="221">
        <v>5</v>
      </c>
      <c r="X67" s="221"/>
      <c r="Y67" s="224"/>
      <c r="Z67" s="225">
        <v>1</v>
      </c>
      <c r="AA67" s="226"/>
      <c r="AB67" s="226"/>
      <c r="AC67" s="205">
        <v>3</v>
      </c>
      <c r="AD67" s="205"/>
      <c r="AE67" s="206"/>
    </row>
    <row r="68" spans="1:31" ht="51" customHeight="1">
      <c r="A68" s="241"/>
      <c r="B68" s="242"/>
      <c r="C68" s="242"/>
      <c r="D68" s="242"/>
      <c r="E68" s="242"/>
      <c r="F68" s="242"/>
      <c r="G68" s="242"/>
      <c r="H68" s="243"/>
      <c r="I68" s="248"/>
      <c r="J68" s="217" t="s">
        <v>124</v>
      </c>
      <c r="K68" s="218"/>
      <c r="L68" s="218"/>
      <c r="M68" s="219"/>
      <c r="N68" s="220">
        <v>4</v>
      </c>
      <c r="O68" s="221"/>
      <c r="P68" s="221"/>
      <c r="Q68" s="221">
        <v>4</v>
      </c>
      <c r="R68" s="221"/>
      <c r="S68" s="222"/>
      <c r="T68" s="223">
        <v>2</v>
      </c>
      <c r="U68" s="221"/>
      <c r="V68" s="221"/>
      <c r="W68" s="221">
        <v>8</v>
      </c>
      <c r="X68" s="221"/>
      <c r="Y68" s="224"/>
      <c r="Z68" s="225">
        <v>4</v>
      </c>
      <c r="AA68" s="226"/>
      <c r="AB68" s="226"/>
      <c r="AC68" s="205">
        <v>3</v>
      </c>
      <c r="AD68" s="205"/>
      <c r="AE68" s="206"/>
    </row>
    <row r="69" spans="1:31" ht="30" customHeight="1" thickBot="1">
      <c r="A69" s="244"/>
      <c r="B69" s="245"/>
      <c r="C69" s="245"/>
      <c r="D69" s="245"/>
      <c r="E69" s="245"/>
      <c r="F69" s="245"/>
      <c r="G69" s="245"/>
      <c r="H69" s="246"/>
      <c r="I69" s="249"/>
      <c r="J69" s="207" t="s">
        <v>125</v>
      </c>
      <c r="K69" s="208"/>
      <c r="L69" s="208"/>
      <c r="M69" s="209"/>
      <c r="N69" s="210"/>
      <c r="O69" s="211"/>
      <c r="P69" s="211"/>
      <c r="Q69" s="211"/>
      <c r="R69" s="211"/>
      <c r="S69" s="212"/>
      <c r="T69" s="213"/>
      <c r="U69" s="211"/>
      <c r="V69" s="211"/>
      <c r="W69" s="211"/>
      <c r="X69" s="211"/>
      <c r="Y69" s="214"/>
      <c r="Z69" s="210"/>
      <c r="AA69" s="211"/>
      <c r="AB69" s="211"/>
      <c r="AC69" s="215">
        <v>1</v>
      </c>
      <c r="AD69" s="215"/>
      <c r="AE69" s="216"/>
    </row>
    <row r="70" spans="14:32" ht="18.75"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3"/>
    </row>
    <row r="71" spans="14:32" ht="15.75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4:32" ht="15.75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4:32" ht="15.75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4:32" ht="15.75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</sheetData>
  <sheetProtection selectLockedCells="1" selectUnlockedCells="1"/>
  <mergeCells count="99">
    <mergeCell ref="A3:A10"/>
    <mergeCell ref="B3:B10"/>
    <mergeCell ref="C3:E6"/>
    <mergeCell ref="F3:F10"/>
    <mergeCell ref="G3:M3"/>
    <mergeCell ref="N3:AE4"/>
    <mergeCell ref="G4:G10"/>
    <mergeCell ref="H4:M4"/>
    <mergeCell ref="H5:K5"/>
    <mergeCell ref="L5:L10"/>
    <mergeCell ref="M5:M10"/>
    <mergeCell ref="N5:S5"/>
    <mergeCell ref="T5:Y5"/>
    <mergeCell ref="Z5:AE5"/>
    <mergeCell ref="H6:H10"/>
    <mergeCell ref="I6:K6"/>
    <mergeCell ref="N6:P6"/>
    <mergeCell ref="Q6:S6"/>
    <mergeCell ref="T6:V6"/>
    <mergeCell ref="W6:Y6"/>
    <mergeCell ref="Z6:AB6"/>
    <mergeCell ref="AC6:AE6"/>
    <mergeCell ref="C7:C10"/>
    <mergeCell ref="D7:D10"/>
    <mergeCell ref="E7:E10"/>
    <mergeCell ref="I7:I10"/>
    <mergeCell ref="J7:J10"/>
    <mergeCell ref="K7:K10"/>
    <mergeCell ref="N7:P7"/>
    <mergeCell ref="Q7:S7"/>
    <mergeCell ref="T7:V7"/>
    <mergeCell ref="W7:Y7"/>
    <mergeCell ref="Z7:AB7"/>
    <mergeCell ref="AC7:AE7"/>
    <mergeCell ref="N8:P8"/>
    <mergeCell ref="Q8:S8"/>
    <mergeCell ref="T8:V8"/>
    <mergeCell ref="W8:Y8"/>
    <mergeCell ref="Z8:AB8"/>
    <mergeCell ref="AC8:AE8"/>
    <mergeCell ref="N9:P9"/>
    <mergeCell ref="Q9:S9"/>
    <mergeCell ref="T9:V9"/>
    <mergeCell ref="W9:Y9"/>
    <mergeCell ref="Z9:AB9"/>
    <mergeCell ref="AC9:AE9"/>
    <mergeCell ref="A62:H69"/>
    <mergeCell ref="I62:I69"/>
    <mergeCell ref="J62:M62"/>
    <mergeCell ref="N62:P62"/>
    <mergeCell ref="Q62:S62"/>
    <mergeCell ref="T62:V62"/>
    <mergeCell ref="J66:M66"/>
    <mergeCell ref="N66:P66"/>
    <mergeCell ref="Q66:S66"/>
    <mergeCell ref="T66:V66"/>
    <mergeCell ref="W62:Y62"/>
    <mergeCell ref="Z62:AB62"/>
    <mergeCell ref="AC62:AE62"/>
    <mergeCell ref="J63:M64"/>
    <mergeCell ref="N63:P64"/>
    <mergeCell ref="Q63:S64"/>
    <mergeCell ref="T63:V64"/>
    <mergeCell ref="W63:Y64"/>
    <mergeCell ref="Z63:AB64"/>
    <mergeCell ref="AC63:AE64"/>
    <mergeCell ref="AF63:AF64"/>
    <mergeCell ref="J65:M65"/>
    <mergeCell ref="N65:P65"/>
    <mergeCell ref="Q65:S65"/>
    <mergeCell ref="T65:V65"/>
    <mergeCell ref="W65:Y65"/>
    <mergeCell ref="Z65:AB65"/>
    <mergeCell ref="AC65:AE65"/>
    <mergeCell ref="AC66:AE66"/>
    <mergeCell ref="J67:M67"/>
    <mergeCell ref="N67:P67"/>
    <mergeCell ref="Q67:S67"/>
    <mergeCell ref="T67:V67"/>
    <mergeCell ref="W67:Y67"/>
    <mergeCell ref="Z67:AB67"/>
    <mergeCell ref="AC67:AE67"/>
    <mergeCell ref="N68:P68"/>
    <mergeCell ref="Q68:S68"/>
    <mergeCell ref="T68:V68"/>
    <mergeCell ref="W68:Y68"/>
    <mergeCell ref="Z68:AB68"/>
    <mergeCell ref="W66:Y66"/>
    <mergeCell ref="Z66:AB66"/>
    <mergeCell ref="C54:C55"/>
    <mergeCell ref="AC68:AE68"/>
    <mergeCell ref="J69:M69"/>
    <mergeCell ref="N69:P69"/>
    <mergeCell ref="Q69:S69"/>
    <mergeCell ref="T69:V69"/>
    <mergeCell ref="W69:Y69"/>
    <mergeCell ref="Z69:AB69"/>
    <mergeCell ref="AC69:AE69"/>
    <mergeCell ref="J68:M68"/>
  </mergeCells>
  <printOptions/>
  <pageMargins left="0.5402777777777777" right="0.3298611111111111" top="0.5" bottom="0.5" header="0.5118055555555555" footer="0.5118055555555555"/>
  <pageSetup fitToHeight="4" fitToWidth="1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="75" zoomScaleNormal="75" zoomScalePageLayoutView="0" workbookViewId="0" topLeftCell="A1">
      <selection activeCell="L18" sqref="L18"/>
    </sheetView>
  </sheetViews>
  <sheetFormatPr defaultColWidth="8.875" defaultRowHeight="12.75"/>
  <cols>
    <col min="1" max="1" width="8.875" style="0" customWidth="1"/>
    <col min="2" max="2" width="49.75390625" style="0" customWidth="1"/>
    <col min="3" max="3" width="12.00390625" style="0" customWidth="1"/>
    <col min="4" max="9" width="8.875" style="0" customWidth="1"/>
    <col min="10" max="10" width="10.00390625" style="0" customWidth="1"/>
  </cols>
  <sheetData>
    <row r="1" spans="1:14" ht="18.75">
      <c r="A1" s="2" t="s">
        <v>126</v>
      </c>
      <c r="B1" s="1"/>
      <c r="C1" s="1"/>
      <c r="D1" s="1"/>
      <c r="E1" s="1"/>
      <c r="F1" s="1"/>
      <c r="G1" s="1"/>
      <c r="H1" s="300"/>
      <c r="I1" s="300"/>
      <c r="J1" s="300"/>
      <c r="K1" s="300"/>
      <c r="L1" s="300"/>
      <c r="M1" s="300"/>
      <c r="N1" s="300"/>
    </row>
    <row r="2" spans="1:14" ht="18.75">
      <c r="A2" s="2"/>
      <c r="B2" s="1"/>
      <c r="C2" s="1"/>
      <c r="D2" s="1"/>
      <c r="E2" s="1"/>
      <c r="F2" s="1"/>
      <c r="G2" s="1"/>
      <c r="H2" s="8"/>
      <c r="I2" s="8"/>
      <c r="J2" s="8"/>
      <c r="K2" s="8"/>
      <c r="L2" s="8"/>
      <c r="M2" s="8"/>
      <c r="N2" s="8"/>
    </row>
    <row r="3" spans="1:14" ht="28.5" customHeight="1">
      <c r="A3" s="298" t="s">
        <v>127</v>
      </c>
      <c r="B3" s="298" t="s">
        <v>128</v>
      </c>
      <c r="C3" s="298" t="s">
        <v>107</v>
      </c>
      <c r="D3" s="298" t="s">
        <v>108</v>
      </c>
      <c r="E3" s="298"/>
      <c r="F3" s="298"/>
      <c r="G3" s="298"/>
      <c r="H3" s="298" t="s">
        <v>12</v>
      </c>
      <c r="I3" s="298"/>
      <c r="J3" s="298" t="s">
        <v>116</v>
      </c>
      <c r="K3" s="298"/>
      <c r="L3" s="298" t="s">
        <v>129</v>
      </c>
      <c r="M3" s="298"/>
      <c r="N3" s="298" t="s">
        <v>118</v>
      </c>
    </row>
    <row r="4" spans="1:14" ht="30" customHeight="1">
      <c r="A4" s="298"/>
      <c r="B4" s="298"/>
      <c r="C4" s="298"/>
      <c r="D4" s="298" t="s">
        <v>130</v>
      </c>
      <c r="E4" s="298"/>
      <c r="F4" s="298" t="s">
        <v>131</v>
      </c>
      <c r="G4" s="298"/>
      <c r="H4" s="298"/>
      <c r="I4" s="298"/>
      <c r="J4" s="298"/>
      <c r="K4" s="298"/>
      <c r="L4" s="298"/>
      <c r="M4" s="298"/>
      <c r="N4" s="298"/>
    </row>
    <row r="5" spans="1:14" ht="19.5" customHeight="1">
      <c r="A5" s="9">
        <v>1</v>
      </c>
      <c r="B5" s="10">
        <v>2</v>
      </c>
      <c r="C5" s="11">
        <v>3</v>
      </c>
      <c r="D5" s="299">
        <v>4</v>
      </c>
      <c r="E5" s="299"/>
      <c r="F5" s="299">
        <v>5</v>
      </c>
      <c r="G5" s="299"/>
      <c r="H5" s="299">
        <v>6</v>
      </c>
      <c r="I5" s="299"/>
      <c r="J5" s="299">
        <v>7</v>
      </c>
      <c r="K5" s="299"/>
      <c r="L5" s="299">
        <v>8</v>
      </c>
      <c r="M5" s="299"/>
      <c r="N5" s="11">
        <v>9</v>
      </c>
    </row>
    <row r="6" spans="1:14" ht="19.5" customHeight="1">
      <c r="A6" s="12" t="s">
        <v>132</v>
      </c>
      <c r="B6" s="13">
        <v>34.3</v>
      </c>
      <c r="C6" s="14">
        <v>5</v>
      </c>
      <c r="D6" s="295"/>
      <c r="E6" s="295"/>
      <c r="F6" s="295"/>
      <c r="G6" s="295"/>
      <c r="H6" s="295">
        <v>1.7</v>
      </c>
      <c r="I6" s="295"/>
      <c r="J6" s="295"/>
      <c r="K6" s="295"/>
      <c r="L6" s="295">
        <v>11</v>
      </c>
      <c r="M6" s="295"/>
      <c r="N6" s="14">
        <f>SUM(B6:M6)</f>
        <v>52</v>
      </c>
    </row>
    <row r="7" spans="1:14" ht="19.5" customHeight="1" thickBot="1">
      <c r="A7" s="12" t="s">
        <v>133</v>
      </c>
      <c r="B7" s="13">
        <v>33.1</v>
      </c>
      <c r="C7" s="14">
        <v>6</v>
      </c>
      <c r="D7" s="295"/>
      <c r="E7" s="295"/>
      <c r="F7" s="295"/>
      <c r="G7" s="295"/>
      <c r="H7" s="295">
        <v>1.9</v>
      </c>
      <c r="I7" s="295"/>
      <c r="J7" s="295"/>
      <c r="K7" s="295"/>
      <c r="L7" s="295">
        <v>11</v>
      </c>
      <c r="M7" s="295"/>
      <c r="N7" s="14">
        <f>SUM(B7:M7)</f>
        <v>52</v>
      </c>
    </row>
    <row r="8" spans="1:14" ht="19.5" customHeight="1" thickBot="1">
      <c r="A8" s="12" t="s">
        <v>134</v>
      </c>
      <c r="B8" s="13">
        <v>16.6</v>
      </c>
      <c r="C8" s="14">
        <v>17</v>
      </c>
      <c r="D8" s="295">
        <v>4</v>
      </c>
      <c r="E8" s="295"/>
      <c r="F8" s="295"/>
      <c r="G8" s="295"/>
      <c r="H8" s="295">
        <v>1.4</v>
      </c>
      <c r="I8" s="295"/>
      <c r="J8" s="295">
        <v>2</v>
      </c>
      <c r="K8" s="295"/>
      <c r="L8" s="295">
        <v>2</v>
      </c>
      <c r="M8" s="295"/>
      <c r="N8" s="184">
        <v>43</v>
      </c>
    </row>
    <row r="9" spans="1:14" ht="19.5" customHeight="1" thickBot="1">
      <c r="A9" s="9" t="s">
        <v>118</v>
      </c>
      <c r="B9" s="13">
        <v>84</v>
      </c>
      <c r="C9" s="14">
        <v>28</v>
      </c>
      <c r="D9" s="296">
        <v>4</v>
      </c>
      <c r="E9" s="296"/>
      <c r="F9" s="295"/>
      <c r="G9" s="295"/>
      <c r="H9" s="295">
        <v>5</v>
      </c>
      <c r="I9" s="295"/>
      <c r="J9" s="295">
        <v>2</v>
      </c>
      <c r="K9" s="295"/>
      <c r="L9" s="295">
        <v>24</v>
      </c>
      <c r="M9" s="297"/>
      <c r="N9" s="185">
        <v>147</v>
      </c>
    </row>
  </sheetData>
  <sheetProtection selectLockedCells="1" selectUnlockedCells="1"/>
  <mergeCells count="36">
    <mergeCell ref="H1:N1"/>
    <mergeCell ref="A3:A4"/>
    <mergeCell ref="B3:B4"/>
    <mergeCell ref="C3:C4"/>
    <mergeCell ref="D3:G3"/>
    <mergeCell ref="H3:I4"/>
    <mergeCell ref="J3:K4"/>
    <mergeCell ref="L3:M4"/>
    <mergeCell ref="N3:N4"/>
    <mergeCell ref="D4:E4"/>
    <mergeCell ref="F4:G4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</mergeCells>
  <printOptions/>
  <pageMargins left="0.6798611111111111" right="0.3701388888888889" top="1" bottom="1" header="0.5118055555555555" footer="0.511805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2022-09-07T08:45:07Z</cp:lastPrinted>
  <dcterms:modified xsi:type="dcterms:W3CDTF">2022-09-07T08:45:57Z</dcterms:modified>
  <cp:category/>
  <cp:version/>
  <cp:contentType/>
  <cp:contentStatus/>
</cp:coreProperties>
</file>